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15690" windowHeight="8775" activeTab="0"/>
  </bookViews>
  <sheets>
    <sheet name="VUOTO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<sst xmlns="http://schemas.openxmlformats.org/spreadsheetml/2006/main" count="533" uniqueCount="186">
  <si>
    <t>assol.</t>
  </si>
  <si>
    <t>cat.</t>
  </si>
  <si>
    <t>pett.</t>
  </si>
  <si>
    <t>nome</t>
  </si>
  <si>
    <t>ODDONE NORBERTO</t>
  </si>
  <si>
    <t>COBETTO LUCA</t>
  </si>
  <si>
    <t>PAUTASSI ALBETO</t>
  </si>
  <si>
    <t>DAVID GIACOMO</t>
  </si>
  <si>
    <t>ZANONI LUCA</t>
  </si>
  <si>
    <t>BERTOLINI ENRICO</t>
  </si>
  <si>
    <t>BALDO MASSIMO</t>
  </si>
  <si>
    <t>MILANESIO ALESSANDRO</t>
  </si>
  <si>
    <t>ALLIO CRISTIANO</t>
  </si>
  <si>
    <t>CASALEGNO VITTORIO</t>
  </si>
  <si>
    <t>MATTIACCI PIER PAOLO</t>
  </si>
  <si>
    <t>BERNABE' LORENZO</t>
  </si>
  <si>
    <t>BOLDRINI ALBERTO</t>
  </si>
  <si>
    <t>DE MARCO ALBERTO</t>
  </si>
  <si>
    <t>TOJA GIAN LUCA</t>
  </si>
  <si>
    <t>LOGOTETA MARCO</t>
  </si>
  <si>
    <t>PALIERI GIORGIO</t>
  </si>
  <si>
    <t>FARES PIETRO</t>
  </si>
  <si>
    <t>ANDRONICO GILLES</t>
  </si>
  <si>
    <t>VERDOJA GABRIELE</t>
  </si>
  <si>
    <t>DELLA DONNA SAVERIO</t>
  </si>
  <si>
    <t>LOCARNO DANIELA</t>
  </si>
  <si>
    <t>DE VINCENTI GIANLUIGI</t>
  </si>
  <si>
    <t>PARISI PAOLO</t>
  </si>
  <si>
    <t>FERRERO VALERIO</t>
  </si>
  <si>
    <t>VERONESE DANIELE</t>
  </si>
  <si>
    <t>CIAMPOLILLO IVAN</t>
  </si>
  <si>
    <t>BETTONI TINO</t>
  </si>
  <si>
    <t>PENNISI DANIELE</t>
  </si>
  <si>
    <t>LUCCHETTI PAOLO</t>
  </si>
  <si>
    <t>MARCATO EMANUELE</t>
  </si>
  <si>
    <t>MAGGIO ALESSANDRO</t>
  </si>
  <si>
    <t>RENNA ALFONSO</t>
  </si>
  <si>
    <t>MORETTI PIERSANDRO</t>
  </si>
  <si>
    <t>LEANDRO ALICE</t>
  </si>
  <si>
    <t>VOLTOLINI FABRIZIO</t>
  </si>
  <si>
    <t>DELITALA RICCARDO</t>
  </si>
  <si>
    <t>IACOBONI WILLYAM</t>
  </si>
  <si>
    <t>BRONDANI IGOR</t>
  </si>
  <si>
    <t>PIRANA ANDREA</t>
  </si>
  <si>
    <t>CIRILLO CARMINE</t>
  </si>
  <si>
    <t>RODA WALTER</t>
  </si>
  <si>
    <t>DE NICOLA ANGELO QUINTILIO</t>
  </si>
  <si>
    <t>CHIARA DANIELE</t>
  </si>
  <si>
    <t>BALLESIO GUIDO</t>
  </si>
  <si>
    <t>GALLIENA ANTONIO</t>
  </si>
  <si>
    <t>TODESCATO STEFANO</t>
  </si>
  <si>
    <t>BOITA ROBERTO</t>
  </si>
  <si>
    <t>STABILE MASSIMO</t>
  </si>
  <si>
    <t>FARINA ALESSIO</t>
  </si>
  <si>
    <t>FIORENTINI MARTINA</t>
  </si>
  <si>
    <t>VERNA ALESSANDRO</t>
  </si>
  <si>
    <t>VERONESE FRANCESCO</t>
  </si>
  <si>
    <t>BALLERINI ENRICO</t>
  </si>
  <si>
    <t>BIANCON ROBERTO</t>
  </si>
  <si>
    <t>SCAGLIA ROBERTO</t>
  </si>
  <si>
    <t>RESSICO GIUSEPPE</t>
  </si>
  <si>
    <t>ZAVAGLIA MARCELLO</t>
  </si>
  <si>
    <t>DEPASQUALE CARMELO</t>
  </si>
  <si>
    <t>BAUDRACCO ROBERTO</t>
  </si>
  <si>
    <t>BAJO LEONARDO</t>
  </si>
  <si>
    <t>GARNERO MARTA</t>
  </si>
  <si>
    <t>MANDELLI MARCO ELIA</t>
  </si>
  <si>
    <t>GIACOMELLI MASSIMO</t>
  </si>
  <si>
    <t>PALMERO ALESSANDRO</t>
  </si>
  <si>
    <t>FASSINO MARCO</t>
  </si>
  <si>
    <t>SEBASTIANI LUIGI</t>
  </si>
  <si>
    <t>BORELLO SILVANO</t>
  </si>
  <si>
    <t>VEACESLAV ANSACOV</t>
  </si>
  <si>
    <t>DI GIOIA CARLO</t>
  </si>
  <si>
    <t>CELICO LORENZO</t>
  </si>
  <si>
    <t>MONGINI ALESSANDRO</t>
  </si>
  <si>
    <t>ZAVAGLIA MATTEO</t>
  </si>
  <si>
    <t>PASSARO ANTONIO</t>
  </si>
  <si>
    <t>VACCHETTA DANILO</t>
  </si>
  <si>
    <t>SOAVE RICCARDO</t>
  </si>
  <si>
    <t>MARCHESE LUCA</t>
  </si>
  <si>
    <t>MASON GIOVANNI</t>
  </si>
  <si>
    <t>BLOTTO PAOLA</t>
  </si>
  <si>
    <t>BAUSANO PIERANGELO</t>
  </si>
  <si>
    <t>MULAS MASSIMO</t>
  </si>
  <si>
    <t>DONDE' ENRICO</t>
  </si>
  <si>
    <t>DE ZOTTI CHRISTIAN</t>
  </si>
  <si>
    <t>PEDERIVA MARCO</t>
  </si>
  <si>
    <t>LATO ANNAMARIA</t>
  </si>
  <si>
    <t>CHIADO' FIORIO STEFANO</t>
  </si>
  <si>
    <t>LAMON LORIS</t>
  </si>
  <si>
    <t>DONADIO DAVIDE GIUSEPPE</t>
  </si>
  <si>
    <t>COSSALI FEDERICA</t>
  </si>
  <si>
    <t>FARINA MAURIZIO</t>
  </si>
  <si>
    <t>TACCHINI FEDERICO</t>
  </si>
  <si>
    <t>CHRISTILLIN GUSTAVO</t>
  </si>
  <si>
    <t>FABBIANI MARCO</t>
  </si>
  <si>
    <t>GAMBA CARLA</t>
  </si>
  <si>
    <t>LAROGNA ROBERTO</t>
  </si>
  <si>
    <t>ROSSETTI PAOLO</t>
  </si>
  <si>
    <t>MICHIARDI STEFANO</t>
  </si>
  <si>
    <t>BERTELLI ANGELO</t>
  </si>
  <si>
    <t>MARINGONI LUCA</t>
  </si>
  <si>
    <t>ZERBOLA ROBERTO</t>
  </si>
  <si>
    <t>IOVINO FRANCESCO</t>
  </si>
  <si>
    <t>DI VECE GIACOMO</t>
  </si>
  <si>
    <t>PERINO ROBERTO</t>
  </si>
  <si>
    <t>CROVETTO MAURO</t>
  </si>
  <si>
    <t>VIGNON LOUIS-CARL</t>
  </si>
  <si>
    <t>COPPO CLAUDIO</t>
  </si>
  <si>
    <t>DI GIOIA MATTEO</t>
  </si>
  <si>
    <t>LUNGOCIU DANUT-GABRIEL</t>
  </si>
  <si>
    <t>BIANCHI VALERIA TINA</t>
  </si>
  <si>
    <t>GASPERONI NICOLA</t>
  </si>
  <si>
    <t>COSSALI LIDIA</t>
  </si>
  <si>
    <t>COCCHI MARCO ALFREDO</t>
  </si>
  <si>
    <t>ZACCARDI IVAN</t>
  </si>
  <si>
    <t>FIORE LUCIANO</t>
  </si>
  <si>
    <t>BONGIOVANNI GIUSEPPE</t>
  </si>
  <si>
    <t>FRANCIA MARIA CRISTINA</t>
  </si>
  <si>
    <t>DAGLIO STEFANO CARLO</t>
  </si>
  <si>
    <t>CALDO GUIDO</t>
  </si>
  <si>
    <t>se.</t>
  </si>
  <si>
    <t>M</t>
  </si>
  <si>
    <t>F</t>
  </si>
  <si>
    <t>S1</t>
  </si>
  <si>
    <t>M3</t>
  </si>
  <si>
    <t>M1</t>
  </si>
  <si>
    <t>JU</t>
  </si>
  <si>
    <t>S4</t>
  </si>
  <si>
    <t>M2</t>
  </si>
  <si>
    <t>S3</t>
  </si>
  <si>
    <t>M1F</t>
  </si>
  <si>
    <t>M4</t>
  </si>
  <si>
    <t>S3F</t>
  </si>
  <si>
    <t>S2F</t>
  </si>
  <si>
    <t>S2</t>
  </si>
  <si>
    <t>M3F</t>
  </si>
  <si>
    <t>M2F</t>
  </si>
  <si>
    <t>M5</t>
  </si>
  <si>
    <t>S4F</t>
  </si>
  <si>
    <t>M7</t>
  </si>
  <si>
    <t>societa'</t>
  </si>
  <si>
    <t xml:space="preserve"> - PPR TEAM</t>
  </si>
  <si>
    <t xml:space="preserve"> - LOS TIGRES</t>
  </si>
  <si>
    <t xml:space="preserve"> - CUS TORINO TRIATHLON</t>
  </si>
  <si>
    <t xml:space="preserve"> - TORINO TRIATHLON</t>
  </si>
  <si>
    <t xml:space="preserve"> - TRITEAM SAVIGLIANO</t>
  </si>
  <si>
    <t xml:space="preserve"> - TIAM SAVIGLIANO</t>
  </si>
  <si>
    <t xml:space="preserve"> - SALUZZO SUB</t>
  </si>
  <si>
    <t xml:space="preserve"> - IRONBIELLA</t>
  </si>
  <si>
    <t xml:space="preserve"> - TRIATHLON CREMONA STRADIV.</t>
  </si>
  <si>
    <t xml:space="preserve"> - VALLE D'AOSTA</t>
  </si>
  <si>
    <t xml:space="preserve"> - CANAVESE TRIATHLON</t>
  </si>
  <si>
    <t xml:space="preserve"> - AQUATICA TORINO</t>
  </si>
  <si>
    <t xml:space="preserve"> - TRISPORTS.IT</t>
  </si>
  <si>
    <t xml:space="preserve"> - FITRI</t>
  </si>
  <si>
    <t xml:space="preserve"> - CUNEO TRIATHLON</t>
  </si>
  <si>
    <t xml:space="preserve"> - DESENZANO TRIATHLON</t>
  </si>
  <si>
    <t xml:space="preserve"> - OLIMPIC TRIATHLON</t>
  </si>
  <si>
    <t xml:space="preserve"> - VALXER TRIATHLON TEAM</t>
  </si>
  <si>
    <t xml:space="preserve"> - DIMENSIONE SPORT</t>
  </si>
  <si>
    <t xml:space="preserve"> - POOL CANTÙ</t>
  </si>
  <si>
    <t xml:space="preserve"> - TRIATHLON PAVESE</t>
  </si>
  <si>
    <t xml:space="preserve"> - TRIATHLON DA PAURA</t>
  </si>
  <si>
    <t xml:space="preserve"> - SARONNO TRIATHLON</t>
  </si>
  <si>
    <t xml:space="preserve"> - HAPPY RUNNER CLUB</t>
  </si>
  <si>
    <t xml:space="preserve"> - CUS PRO PATRIA MILANO</t>
  </si>
  <si>
    <t xml:space="preserve"> - VERSILIA SPORT ASD</t>
  </si>
  <si>
    <t xml:space="preserve"> - ROAD RUNNERS CLUB</t>
  </si>
  <si>
    <t xml:space="preserve"> - OASI LAURA VICUNA</t>
  </si>
  <si>
    <t xml:space="preserve"> - TEAM DE ROSA SANTINI</t>
  </si>
  <si>
    <t xml:space="preserve"> - RHO TRIATHLON CLUB</t>
  </si>
  <si>
    <t xml:space="preserve"> - TRIATHLON LECCO</t>
  </si>
  <si>
    <t xml:space="preserve"> - LEGA CICLISTICA BRUGHERIO 2</t>
  </si>
  <si>
    <t xml:space="preserve"> - ELBAMAN TEAM</t>
  </si>
  <si>
    <t xml:space="preserve"> - TRIATHLON AURORA</t>
  </si>
  <si>
    <t xml:space="preserve"> - GRANBIKE TORINO ASD</t>
  </si>
  <si>
    <t>temp.fin.</t>
  </si>
  <si>
    <t>piaz.</t>
  </si>
  <si>
    <t>nuoto</t>
  </si>
  <si>
    <t>bici + nuoto</t>
  </si>
  <si>
    <t>bici</t>
  </si>
  <si>
    <t>corsa</t>
  </si>
  <si>
    <t>TRIATHLON SPRINT DI BALDASSARRE - Lago Sirio - Chiaverano (TO) - Domenica 11 ottobre 2015</t>
  </si>
  <si>
    <t>CLASSIFICA FEMMINILE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</si>
</sst>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\.mm\.ss"/>
  </numFmts>
  <fonts count="4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Verdana"/>
      <family val="0"/>
    </font>
    <font>
      <sz val="12"/>
      <color indexed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23" fillId="0" borderId="0" xfId="0" applyNumberFormat="1" applyFont="1" applyAlignment="1">
      <alignment horizontal="center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tabSelected="1" zoomScale="87" zoomScaleNormal="87" zoomScalePageLayoutView="0" workbookViewId="0" topLeftCell="A113">
      <selection activeCell="C126" sqref="C126"/>
    </sheetView>
  </sheetViews>
  <sheetFormatPr defaultColWidth="8.88671875" defaultRowHeight="15"/>
  <cols>
    <col min="1" max="1" width="1.66796875" style="2" customWidth="1"/>
    <col min="2" max="2" width="9.6640625" style="2" customWidth="1"/>
    <col min="3" max="3" width="5.6640625" style="2" customWidth="1"/>
    <col min="4" max="4" width="9.6640625" style="2" customWidth="1"/>
    <col min="5" max="5" width="23.6640625" style="2" customWidth="1"/>
    <col min="6" max="6" width="3.6640625" style="2" customWidth="1"/>
    <col min="7" max="8" width="1.66796875" style="2" customWidth="1"/>
    <col min="9" max="9" width="9.6640625" style="2" customWidth="1"/>
    <col min="10" max="10" width="29.6640625" style="2" customWidth="1"/>
    <col min="11" max="16" width="9.6640625" style="2" customWidth="1"/>
    <col min="17" max="17" width="11.6640625" style="2" customWidth="1"/>
    <col min="18" max="255" width="9.6640625" style="2" customWidth="1"/>
    <col min="256" max="16384" width="9.6640625" style="1" customWidth="1"/>
  </cols>
  <sheetData>
    <row r="1" spans="2:21" ht="15">
      <c r="B1" s="8" t="s">
        <v>184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2:21" ht="1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4" spans="2:21" ht="15">
      <c r="B4" s="3" t="s">
        <v>0</v>
      </c>
      <c r="C4" s="3" t="s">
        <v>1</v>
      </c>
      <c r="D4" s="3" t="s">
        <v>2</v>
      </c>
      <c r="E4" s="3" t="s">
        <v>3</v>
      </c>
      <c r="F4" s="3" t="s">
        <v>122</v>
      </c>
      <c r="G4" s="3"/>
      <c r="H4" s="3"/>
      <c r="I4" s="3" t="s">
        <v>1</v>
      </c>
      <c r="J4" s="3" t="s">
        <v>142</v>
      </c>
      <c r="K4" s="3" t="s">
        <v>178</v>
      </c>
      <c r="L4" s="3"/>
      <c r="M4" s="3" t="s">
        <v>179</v>
      </c>
      <c r="N4" s="3" t="s">
        <v>180</v>
      </c>
      <c r="O4" s="3"/>
      <c r="P4" s="3" t="s">
        <v>179</v>
      </c>
      <c r="Q4" s="3" t="s">
        <v>181</v>
      </c>
      <c r="R4" s="3" t="s">
        <v>182</v>
      </c>
      <c r="S4" s="3"/>
      <c r="T4" s="3" t="s">
        <v>179</v>
      </c>
      <c r="U4" s="3" t="s">
        <v>183</v>
      </c>
    </row>
    <row r="5" spans="1:21" ht="15">
      <c r="A5" s="4"/>
      <c r="B5" s="5"/>
      <c r="C5" s="4"/>
      <c r="D5" s="4"/>
      <c r="F5" s="4"/>
      <c r="K5" s="6"/>
      <c r="N5" s="6"/>
      <c r="O5" s="6"/>
      <c r="Q5" s="6"/>
      <c r="R5" s="6"/>
      <c r="S5" s="6"/>
      <c r="U5" s="6"/>
    </row>
    <row r="6" spans="1:21" ht="15">
      <c r="A6" s="4"/>
      <c r="B6" s="5"/>
      <c r="C6" s="4"/>
      <c r="D6" s="4"/>
      <c r="F6" s="4"/>
      <c r="K6" s="6"/>
      <c r="N6" s="6"/>
      <c r="O6" s="6"/>
      <c r="Q6" s="6"/>
      <c r="R6" s="6"/>
      <c r="S6" s="6"/>
      <c r="U6" s="6"/>
    </row>
    <row r="7" spans="1:21" ht="15">
      <c r="A7" s="4"/>
      <c r="B7" s="5">
        <v>1</v>
      </c>
      <c r="C7" s="4">
        <v>1</v>
      </c>
      <c r="D7" s="4">
        <v>123</v>
      </c>
      <c r="E7" s="2" t="s">
        <v>4</v>
      </c>
      <c r="F7" s="4" t="s">
        <v>123</v>
      </c>
      <c r="H7" s="7"/>
      <c r="I7" s="4" t="s">
        <v>125</v>
      </c>
      <c r="J7" s="2" t="s">
        <v>143</v>
      </c>
      <c r="K7" s="6">
        <v>0.06019675925925927</v>
      </c>
      <c r="M7" s="2">
        <v>3</v>
      </c>
      <c r="N7" s="6">
        <v>0.008449074070085771</v>
      </c>
      <c r="O7" s="6"/>
      <c r="P7" s="2">
        <v>1</v>
      </c>
      <c r="Q7" s="6">
        <v>0.046412037037037036</v>
      </c>
      <c r="R7" s="6">
        <f aca="true" t="shared" si="0" ref="R7:R37">Q7-N7</f>
        <v>0.037962962966951265</v>
      </c>
      <c r="S7" s="6"/>
      <c r="T7" s="2">
        <v>3</v>
      </c>
      <c r="U7" s="6">
        <f aca="true" t="shared" si="1" ref="U7:U37">K7-Q7</f>
        <v>0.013784722222222233</v>
      </c>
    </row>
    <row r="8" spans="1:21" ht="15">
      <c r="A8" s="4"/>
      <c r="B8" s="5">
        <v>2</v>
      </c>
      <c r="C8" s="4">
        <v>1</v>
      </c>
      <c r="D8" s="4">
        <v>29</v>
      </c>
      <c r="E8" s="2" t="s">
        <v>5</v>
      </c>
      <c r="F8" s="4" t="s">
        <v>123</v>
      </c>
      <c r="I8" s="2" t="s">
        <v>126</v>
      </c>
      <c r="J8" s="2" t="s">
        <v>144</v>
      </c>
      <c r="K8" s="6">
        <v>0.06270833333333325</v>
      </c>
      <c r="M8" s="2">
        <v>11</v>
      </c>
      <c r="N8" s="6">
        <v>0.010000000002037268</v>
      </c>
      <c r="O8" s="6"/>
      <c r="P8" s="2">
        <v>2</v>
      </c>
      <c r="Q8" s="6">
        <v>0.04853009259386454</v>
      </c>
      <c r="R8" s="6">
        <f t="shared" si="0"/>
        <v>0.03853009259182727</v>
      </c>
      <c r="S8" s="6"/>
      <c r="T8" s="2">
        <v>5</v>
      </c>
      <c r="U8" s="6">
        <f t="shared" si="1"/>
        <v>0.014178240739468717</v>
      </c>
    </row>
    <row r="9" spans="1:21" ht="15">
      <c r="A9" s="4"/>
      <c r="B9" s="5">
        <v>3</v>
      </c>
      <c r="C9" s="4">
        <v>1</v>
      </c>
      <c r="D9" s="4">
        <v>89</v>
      </c>
      <c r="E9" s="2" t="s">
        <v>6</v>
      </c>
      <c r="F9" s="4" t="s">
        <v>123</v>
      </c>
      <c r="I9" s="2" t="s">
        <v>127</v>
      </c>
      <c r="J9" s="2" t="s">
        <v>145</v>
      </c>
      <c r="K9" s="6">
        <v>0.06364583333333329</v>
      </c>
      <c r="M9" s="2">
        <v>9</v>
      </c>
      <c r="N9" s="6">
        <v>0.009641203701903578</v>
      </c>
      <c r="O9" s="6"/>
      <c r="P9" s="2">
        <v>4</v>
      </c>
      <c r="Q9" s="6">
        <v>0.048518518517084885</v>
      </c>
      <c r="R9" s="6">
        <f t="shared" si="0"/>
        <v>0.03887731481518131</v>
      </c>
      <c r="S9" s="6"/>
      <c r="T9" s="2">
        <v>15</v>
      </c>
      <c r="U9" s="6">
        <f t="shared" si="1"/>
        <v>0.015127314816248405</v>
      </c>
    </row>
    <row r="10" spans="1:21" ht="15">
      <c r="A10" s="4"/>
      <c r="B10" s="5">
        <v>4</v>
      </c>
      <c r="C10" s="4">
        <v>1</v>
      </c>
      <c r="D10" s="4">
        <v>36</v>
      </c>
      <c r="E10" s="2" t="s">
        <v>7</v>
      </c>
      <c r="F10" s="4" t="s">
        <v>123</v>
      </c>
      <c r="I10" s="2" t="s">
        <v>128</v>
      </c>
      <c r="J10" s="2" t="s">
        <v>146</v>
      </c>
      <c r="K10" s="6">
        <v>0.06444444444444442</v>
      </c>
      <c r="M10" s="2">
        <v>1</v>
      </c>
      <c r="N10" s="6">
        <v>0.008217592592700385</v>
      </c>
      <c r="O10" s="6"/>
      <c r="P10" s="2">
        <v>6</v>
      </c>
      <c r="Q10" s="6">
        <v>0.04850694444030523</v>
      </c>
      <c r="R10" s="6">
        <f t="shared" si="0"/>
        <v>0.04028935184760485</v>
      </c>
      <c r="S10" s="6"/>
      <c r="T10" s="2">
        <v>32</v>
      </c>
      <c r="U10" s="6">
        <f t="shared" si="1"/>
        <v>0.015937500004139182</v>
      </c>
    </row>
    <row r="11" spans="1:21" ht="15">
      <c r="A11" s="4"/>
      <c r="B11" s="5">
        <v>5</v>
      </c>
      <c r="C11" s="4">
        <v>2</v>
      </c>
      <c r="D11" s="4">
        <v>115</v>
      </c>
      <c r="E11" s="2" t="s">
        <v>8</v>
      </c>
      <c r="F11" s="4" t="s">
        <v>123</v>
      </c>
      <c r="I11" s="2" t="s">
        <v>125</v>
      </c>
      <c r="J11" s="2" t="s">
        <v>145</v>
      </c>
      <c r="K11" s="6">
        <v>0.06458333333333333</v>
      </c>
      <c r="M11" s="2">
        <v>2</v>
      </c>
      <c r="N11" s="6">
        <v>0.008425925923802424</v>
      </c>
      <c r="O11" s="6"/>
      <c r="P11" s="2">
        <v>12</v>
      </c>
      <c r="Q11" s="6">
        <v>0.04987268518743804</v>
      </c>
      <c r="R11" s="6">
        <f t="shared" si="0"/>
        <v>0.04144675926363561</v>
      </c>
      <c r="S11" s="6"/>
      <c r="T11" s="2">
        <v>10</v>
      </c>
      <c r="U11" s="6">
        <f t="shared" si="1"/>
        <v>0.014710648145895289</v>
      </c>
    </row>
    <row r="12" spans="1:21" ht="15">
      <c r="A12" s="4"/>
      <c r="B12" s="5">
        <v>6</v>
      </c>
      <c r="C12" s="4">
        <v>3</v>
      </c>
      <c r="D12" s="4">
        <v>11</v>
      </c>
      <c r="E12" s="2" t="s">
        <v>9</v>
      </c>
      <c r="F12" s="4" t="s">
        <v>123</v>
      </c>
      <c r="I12" s="2" t="s">
        <v>125</v>
      </c>
      <c r="J12" s="2" t="s">
        <v>145</v>
      </c>
      <c r="K12" s="6">
        <v>0.06481481481481477</v>
      </c>
      <c r="M12" s="2">
        <v>5</v>
      </c>
      <c r="N12" s="6">
        <v>0.009305555555329192</v>
      </c>
      <c r="O12" s="6"/>
      <c r="P12" s="2">
        <v>8</v>
      </c>
      <c r="Q12" s="6">
        <v>0.049999999995634425</v>
      </c>
      <c r="R12" s="6">
        <f t="shared" si="0"/>
        <v>0.04069444444030523</v>
      </c>
      <c r="S12" s="6"/>
      <c r="T12" s="2">
        <v>13</v>
      </c>
      <c r="U12" s="6">
        <f t="shared" si="1"/>
        <v>0.014814814819180344</v>
      </c>
    </row>
    <row r="13" spans="1:21" ht="15">
      <c r="A13" s="4"/>
      <c r="B13" s="5">
        <v>7</v>
      </c>
      <c r="C13" s="4">
        <v>1</v>
      </c>
      <c r="D13" s="4">
        <v>4</v>
      </c>
      <c r="E13" s="2" t="s">
        <v>10</v>
      </c>
      <c r="F13" s="4" t="s">
        <v>123</v>
      </c>
      <c r="I13" s="2" t="s">
        <v>129</v>
      </c>
      <c r="J13" s="2" t="s">
        <v>147</v>
      </c>
      <c r="K13" s="6">
        <v>0.0658333333333333</v>
      </c>
      <c r="M13" s="2">
        <v>45</v>
      </c>
      <c r="N13" s="6">
        <v>0.011574074072996154</v>
      </c>
      <c r="O13" s="6"/>
      <c r="P13" s="2">
        <v>3</v>
      </c>
      <c r="Q13" s="6">
        <v>0.05043981481139781</v>
      </c>
      <c r="R13" s="6">
        <f t="shared" si="0"/>
        <v>0.038865740738401655</v>
      </c>
      <c r="S13" s="6"/>
      <c r="T13" s="2">
        <v>19</v>
      </c>
      <c r="U13" s="6">
        <f t="shared" si="1"/>
        <v>0.01539351852193549</v>
      </c>
    </row>
    <row r="14" spans="1:21" ht="15">
      <c r="A14" s="4"/>
      <c r="B14" s="5">
        <v>8</v>
      </c>
      <c r="C14" s="4">
        <v>2</v>
      </c>
      <c r="D14" s="4">
        <v>122</v>
      </c>
      <c r="E14" s="2" t="s">
        <v>11</v>
      </c>
      <c r="F14" s="4" t="s">
        <v>123</v>
      </c>
      <c r="H14" s="7"/>
      <c r="I14" s="4" t="s">
        <v>128</v>
      </c>
      <c r="J14" s="2" t="s">
        <v>148</v>
      </c>
      <c r="K14" s="6">
        <v>0.06594907407407402</v>
      </c>
      <c r="M14" s="2">
        <v>13</v>
      </c>
      <c r="N14" s="6">
        <v>0.010173611110076308</v>
      </c>
      <c r="O14" s="6"/>
      <c r="P14" s="2">
        <v>5</v>
      </c>
      <c r="Q14" s="6">
        <v>0.05021990740351612</v>
      </c>
      <c r="R14" s="6">
        <f t="shared" si="0"/>
        <v>0.04004629629343981</v>
      </c>
      <c r="S14" s="6"/>
      <c r="T14" s="2">
        <v>27</v>
      </c>
      <c r="U14" s="6">
        <f t="shared" si="1"/>
        <v>0.015729166670557904</v>
      </c>
    </row>
    <row r="15" spans="1:21" ht="15">
      <c r="A15" s="4"/>
      <c r="B15" s="5">
        <v>9</v>
      </c>
      <c r="C15" s="4">
        <v>4</v>
      </c>
      <c r="D15" s="4">
        <v>1</v>
      </c>
      <c r="E15" s="2" t="s">
        <v>12</v>
      </c>
      <c r="F15" s="4" t="s">
        <v>123</v>
      </c>
      <c r="I15" s="2" t="s">
        <v>125</v>
      </c>
      <c r="J15" s="2" t="s">
        <v>149</v>
      </c>
      <c r="K15" s="6">
        <v>0.0661342592592592</v>
      </c>
      <c r="M15" s="2">
        <v>7</v>
      </c>
      <c r="N15" s="6">
        <v>0.009479166663368233</v>
      </c>
      <c r="O15" s="6"/>
      <c r="P15" s="2">
        <v>24</v>
      </c>
      <c r="Q15" s="6">
        <v>0.05182870370481396</v>
      </c>
      <c r="R15" s="6">
        <f t="shared" si="0"/>
        <v>0.04234953704144573</v>
      </c>
      <c r="S15" s="6"/>
      <c r="T15" s="2">
        <v>7</v>
      </c>
      <c r="U15" s="6">
        <f t="shared" si="1"/>
        <v>0.014305555554445237</v>
      </c>
    </row>
    <row r="16" spans="1:21" ht="15">
      <c r="A16" s="4"/>
      <c r="B16" s="5">
        <v>10</v>
      </c>
      <c r="C16" s="4">
        <v>2</v>
      </c>
      <c r="D16" s="4">
        <v>22</v>
      </c>
      <c r="E16" s="2" t="s">
        <v>13</v>
      </c>
      <c r="F16" s="4" t="s">
        <v>123</v>
      </c>
      <c r="I16" s="2" t="s">
        <v>129</v>
      </c>
      <c r="J16" s="2" t="s">
        <v>150</v>
      </c>
      <c r="K16" s="6">
        <v>0.06665509259259261</v>
      </c>
      <c r="M16" s="2">
        <v>16</v>
      </c>
      <c r="N16" s="6">
        <v>0.010543981479713693</v>
      </c>
      <c r="O16" s="6"/>
      <c r="P16" s="2">
        <v>13</v>
      </c>
      <c r="Q16" s="6">
        <v>0.05202546295913635</v>
      </c>
      <c r="R16" s="6">
        <f t="shared" si="0"/>
        <v>0.041481481479422655</v>
      </c>
      <c r="S16" s="6"/>
      <c r="T16" s="2">
        <v>8</v>
      </c>
      <c r="U16" s="6">
        <f t="shared" si="1"/>
        <v>0.014629629633456265</v>
      </c>
    </row>
    <row r="17" spans="1:21" ht="15">
      <c r="A17" s="4"/>
      <c r="B17" s="5">
        <v>11</v>
      </c>
      <c r="C17" s="4">
        <v>2</v>
      </c>
      <c r="D17" s="4">
        <v>79</v>
      </c>
      <c r="E17" s="2" t="s">
        <v>14</v>
      </c>
      <c r="F17" s="4" t="s">
        <v>123</v>
      </c>
      <c r="I17" s="2" t="s">
        <v>127</v>
      </c>
      <c r="J17" s="2" t="s">
        <v>150</v>
      </c>
      <c r="K17" s="6">
        <v>0.06677083333333333</v>
      </c>
      <c r="M17" s="2">
        <v>33</v>
      </c>
      <c r="N17" s="6">
        <v>0.011226851849642117</v>
      </c>
      <c r="O17" s="6"/>
      <c r="P17" s="2">
        <v>9</v>
      </c>
      <c r="Q17" s="6">
        <v>0.05204861111269565</v>
      </c>
      <c r="R17" s="6">
        <f t="shared" si="0"/>
        <v>0.040821759263053536</v>
      </c>
      <c r="S17" s="6"/>
      <c r="T17" s="2">
        <v>11</v>
      </c>
      <c r="U17" s="6">
        <f t="shared" si="1"/>
        <v>0.014722222220637682</v>
      </c>
    </row>
    <row r="18" spans="1:21" ht="15">
      <c r="A18" s="4"/>
      <c r="B18" s="5">
        <v>12</v>
      </c>
      <c r="C18" s="4">
        <v>3</v>
      </c>
      <c r="D18" s="4">
        <v>9</v>
      </c>
      <c r="E18" s="2" t="s">
        <v>15</v>
      </c>
      <c r="F18" s="4" t="s">
        <v>123</v>
      </c>
      <c r="I18" s="2" t="s">
        <v>129</v>
      </c>
      <c r="J18" s="2" t="s">
        <v>151</v>
      </c>
      <c r="K18" s="6">
        <v>0.06688657407407406</v>
      </c>
      <c r="M18" s="2">
        <v>19</v>
      </c>
      <c r="N18" s="6">
        <v>0.010694444441469386</v>
      </c>
      <c r="O18" s="6"/>
      <c r="P18" s="2">
        <v>7</v>
      </c>
      <c r="Q18" s="6">
        <v>0.05124999999679858</v>
      </c>
      <c r="R18" s="6">
        <f t="shared" si="0"/>
        <v>0.04055555555532919</v>
      </c>
      <c r="S18" s="6"/>
      <c r="T18" s="2">
        <v>23</v>
      </c>
      <c r="U18" s="6">
        <f t="shared" si="1"/>
        <v>0.015636574077275478</v>
      </c>
    </row>
    <row r="19" spans="1:21" ht="15">
      <c r="A19" s="4"/>
      <c r="B19" s="5">
        <v>13</v>
      </c>
      <c r="C19" s="4">
        <v>3</v>
      </c>
      <c r="D19" s="4">
        <v>17</v>
      </c>
      <c r="E19" s="2" t="s">
        <v>16</v>
      </c>
      <c r="F19" s="4" t="s">
        <v>123</v>
      </c>
      <c r="I19" s="2" t="s">
        <v>127</v>
      </c>
      <c r="J19" s="2" t="s">
        <v>152</v>
      </c>
      <c r="K19" s="6">
        <v>0.06696759259259255</v>
      </c>
      <c r="M19" s="2">
        <v>26</v>
      </c>
      <c r="N19" s="6">
        <v>0.010937499995634425</v>
      </c>
      <c r="O19" s="6"/>
      <c r="P19" s="2">
        <v>25</v>
      </c>
      <c r="Q19" s="6">
        <v>0.05336805555270985</v>
      </c>
      <c r="R19" s="6">
        <f t="shared" si="0"/>
        <v>0.04243055555707542</v>
      </c>
      <c r="S19" s="6"/>
      <c r="T19" s="2">
        <v>1</v>
      </c>
      <c r="U19" s="6">
        <f t="shared" si="1"/>
        <v>0.013599537039882703</v>
      </c>
    </row>
    <row r="20" spans="1:21" ht="15">
      <c r="A20" s="4"/>
      <c r="B20" s="5">
        <v>14</v>
      </c>
      <c r="C20" s="4">
        <v>4</v>
      </c>
      <c r="D20" s="4">
        <v>38</v>
      </c>
      <c r="E20" s="2" t="s">
        <v>17</v>
      </c>
      <c r="F20" s="4" t="s">
        <v>123</v>
      </c>
      <c r="I20" s="2" t="s">
        <v>127</v>
      </c>
      <c r="J20" s="2" t="s">
        <v>146</v>
      </c>
      <c r="K20" s="6">
        <v>0.0673611111111111</v>
      </c>
      <c r="M20" s="2">
        <v>10</v>
      </c>
      <c r="N20" s="6">
        <v>0.009942129625414964</v>
      </c>
      <c r="O20" s="6"/>
      <c r="P20" s="2">
        <v>27</v>
      </c>
      <c r="Q20" s="6">
        <v>0.05255787036730908</v>
      </c>
      <c r="R20" s="6">
        <f t="shared" si="0"/>
        <v>0.042615740741894115</v>
      </c>
      <c r="S20" s="6"/>
      <c r="T20" s="2">
        <v>12</v>
      </c>
      <c r="U20" s="6">
        <f t="shared" si="1"/>
        <v>0.014803240743802015</v>
      </c>
    </row>
    <row r="21" spans="1:21" ht="15">
      <c r="A21" s="4"/>
      <c r="B21" s="5">
        <v>15</v>
      </c>
      <c r="C21" s="4">
        <v>1</v>
      </c>
      <c r="D21" s="4">
        <v>104</v>
      </c>
      <c r="E21" s="2" t="s">
        <v>18</v>
      </c>
      <c r="F21" s="4" t="s">
        <v>123</v>
      </c>
      <c r="I21" s="2" t="s">
        <v>130</v>
      </c>
      <c r="J21" s="2" t="s">
        <v>145</v>
      </c>
      <c r="K21" s="6">
        <v>0.06753472222222223</v>
      </c>
      <c r="M21" s="2">
        <v>14</v>
      </c>
      <c r="N21" s="6">
        <v>0.010358796294895</v>
      </c>
      <c r="O21" s="6"/>
      <c r="P21" s="2">
        <v>16</v>
      </c>
      <c r="Q21" s="6">
        <v>0.05204861111269565</v>
      </c>
      <c r="R21" s="6">
        <f t="shared" si="0"/>
        <v>0.04168981481780065</v>
      </c>
      <c r="S21" s="6"/>
      <c r="T21" s="2">
        <v>22</v>
      </c>
      <c r="U21" s="6">
        <f t="shared" si="1"/>
        <v>0.015486111109526579</v>
      </c>
    </row>
    <row r="22" spans="1:21" ht="15">
      <c r="A22" s="4"/>
      <c r="B22" s="5">
        <v>16</v>
      </c>
      <c r="C22" s="4">
        <v>4</v>
      </c>
      <c r="D22" s="4">
        <v>70</v>
      </c>
      <c r="E22" s="2" t="s">
        <v>19</v>
      </c>
      <c r="F22" s="4" t="s">
        <v>123</v>
      </c>
      <c r="I22" s="2" t="s">
        <v>129</v>
      </c>
      <c r="J22" s="2" t="s">
        <v>150</v>
      </c>
      <c r="K22" s="6">
        <v>0.06805555555555554</v>
      </c>
      <c r="M22" s="2">
        <v>12</v>
      </c>
      <c r="N22" s="6">
        <v>0.01003472221782431</v>
      </c>
      <c r="O22" s="6"/>
      <c r="P22" s="2">
        <v>17</v>
      </c>
      <c r="Q22" s="6">
        <v>0.05186342592787696</v>
      </c>
      <c r="R22" s="6">
        <f t="shared" si="0"/>
        <v>0.04182870371005265</v>
      </c>
      <c r="S22" s="6"/>
      <c r="T22" s="2">
        <v>34</v>
      </c>
      <c r="U22" s="6">
        <f t="shared" si="1"/>
        <v>0.016192129627678575</v>
      </c>
    </row>
    <row r="23" spans="1:21" ht="15">
      <c r="A23" s="4"/>
      <c r="B23" s="5">
        <v>17</v>
      </c>
      <c r="C23" s="4">
        <v>2</v>
      </c>
      <c r="D23" s="4">
        <v>84</v>
      </c>
      <c r="E23" s="2" t="s">
        <v>20</v>
      </c>
      <c r="F23" s="4" t="s">
        <v>123</v>
      </c>
      <c r="I23" s="2" t="s">
        <v>130</v>
      </c>
      <c r="J23" s="2" t="s">
        <v>144</v>
      </c>
      <c r="K23" s="6">
        <v>0.0681018518518518</v>
      </c>
      <c r="M23" s="2">
        <v>4</v>
      </c>
      <c r="N23" s="6">
        <v>0.009212962962919846</v>
      </c>
      <c r="O23" s="6"/>
      <c r="P23" s="2">
        <v>32</v>
      </c>
      <c r="Q23" s="6">
        <v>0.05224537036701804</v>
      </c>
      <c r="R23" s="6">
        <f t="shared" si="0"/>
        <v>0.043032407404098194</v>
      </c>
      <c r="S23" s="6"/>
      <c r="T23" s="2">
        <v>30</v>
      </c>
      <c r="U23" s="6">
        <f t="shared" si="1"/>
        <v>0.015856481484833762</v>
      </c>
    </row>
    <row r="24" spans="1:21" ht="15">
      <c r="A24" s="4"/>
      <c r="B24" s="5">
        <v>18</v>
      </c>
      <c r="C24" s="4">
        <v>5</v>
      </c>
      <c r="D24" s="4">
        <v>51</v>
      </c>
      <c r="E24" s="2" t="s">
        <v>21</v>
      </c>
      <c r="F24" s="4" t="s">
        <v>123</v>
      </c>
      <c r="I24" s="2" t="s">
        <v>127</v>
      </c>
      <c r="J24" s="2" t="s">
        <v>152</v>
      </c>
      <c r="K24" s="6">
        <v>0.06837962962962962</v>
      </c>
      <c r="M24" s="2">
        <v>28</v>
      </c>
      <c r="N24" s="6">
        <v>0.011018518518540077</v>
      </c>
      <c r="O24" s="6"/>
      <c r="P24" s="2">
        <v>38</v>
      </c>
      <c r="Q24" s="6">
        <v>0.054594907407590654</v>
      </c>
      <c r="R24" s="6">
        <f t="shared" si="0"/>
        <v>0.04357638888905058</v>
      </c>
      <c r="S24" s="6"/>
      <c r="T24" s="2">
        <v>2</v>
      </c>
      <c r="U24" s="6">
        <f t="shared" si="1"/>
        <v>0.01378472222203897</v>
      </c>
    </row>
    <row r="25" spans="1:21" ht="15">
      <c r="A25" s="4"/>
      <c r="B25" s="5">
        <v>19</v>
      </c>
      <c r="C25" s="4">
        <v>2</v>
      </c>
      <c r="D25" s="4">
        <v>2</v>
      </c>
      <c r="E25" s="2" t="s">
        <v>22</v>
      </c>
      <c r="F25" s="4" t="s">
        <v>123</v>
      </c>
      <c r="I25" s="2" t="s">
        <v>131</v>
      </c>
      <c r="J25" s="2" t="s">
        <v>154</v>
      </c>
      <c r="K25" s="6">
        <v>0.06843749999999993</v>
      </c>
      <c r="M25" s="2">
        <v>67</v>
      </c>
      <c r="N25" s="6">
        <v>0.012187499996798579</v>
      </c>
      <c r="O25" s="6"/>
      <c r="P25" s="2">
        <v>21</v>
      </c>
      <c r="Q25" s="6">
        <v>0.054247685184236616</v>
      </c>
      <c r="R25" s="6">
        <f t="shared" si="0"/>
        <v>0.04206018518743804</v>
      </c>
      <c r="S25" s="6"/>
      <c r="T25" s="2">
        <v>6</v>
      </c>
      <c r="U25" s="6">
        <f t="shared" si="1"/>
        <v>0.014189814815763313</v>
      </c>
    </row>
    <row r="26" spans="1:21" ht="15">
      <c r="A26" s="4"/>
      <c r="B26" s="5">
        <v>20</v>
      </c>
      <c r="C26" s="4">
        <v>3</v>
      </c>
      <c r="D26" s="4">
        <v>108</v>
      </c>
      <c r="E26" s="2" t="s">
        <v>23</v>
      </c>
      <c r="F26" s="4" t="s">
        <v>123</v>
      </c>
      <c r="I26" s="2" t="s">
        <v>131</v>
      </c>
      <c r="J26" s="2" t="s">
        <v>143</v>
      </c>
      <c r="K26" s="6">
        <v>0.06854166666666661</v>
      </c>
      <c r="M26" s="2">
        <v>66</v>
      </c>
      <c r="N26" s="6">
        <v>0.012175925927294884</v>
      </c>
      <c r="O26" s="6"/>
      <c r="P26" s="2">
        <v>10</v>
      </c>
      <c r="Q26" s="6">
        <v>0.0534143518525525</v>
      </c>
      <c r="R26" s="6">
        <f t="shared" si="0"/>
        <v>0.041238425925257616</v>
      </c>
      <c r="S26" s="6"/>
      <c r="T26" s="2">
        <v>14</v>
      </c>
      <c r="U26" s="6">
        <f t="shared" si="1"/>
        <v>0.015127314814114112</v>
      </c>
    </row>
    <row r="27" spans="1:21" ht="15">
      <c r="A27" s="4"/>
      <c r="B27" s="5">
        <v>21</v>
      </c>
      <c r="C27" s="4">
        <v>3</v>
      </c>
      <c r="D27" s="4">
        <v>43</v>
      </c>
      <c r="E27" s="2" t="s">
        <v>24</v>
      </c>
      <c r="F27" s="4" t="s">
        <v>123</v>
      </c>
      <c r="I27" s="2" t="s">
        <v>130</v>
      </c>
      <c r="J27" s="2" t="s">
        <v>146</v>
      </c>
      <c r="K27" s="6">
        <v>0.0688078703703704</v>
      </c>
      <c r="M27" s="2">
        <v>35</v>
      </c>
      <c r="N27" s="6">
        <v>0.011249999995925464</v>
      </c>
      <c r="O27" s="6"/>
      <c r="P27" s="2">
        <v>23</v>
      </c>
      <c r="Q27" s="6">
        <v>0.05343749999883585</v>
      </c>
      <c r="R27" s="6">
        <f t="shared" si="0"/>
        <v>0.04218750000291038</v>
      </c>
      <c r="S27" s="6"/>
      <c r="T27" s="2">
        <v>18</v>
      </c>
      <c r="U27" s="6">
        <f t="shared" si="1"/>
        <v>0.015370370371534547</v>
      </c>
    </row>
    <row r="28" spans="1:21" ht="15">
      <c r="A28" s="4"/>
      <c r="B28" s="5">
        <v>22</v>
      </c>
      <c r="C28" s="4">
        <v>1</v>
      </c>
      <c r="D28" s="4">
        <v>69</v>
      </c>
      <c r="E28" s="2" t="s">
        <v>25</v>
      </c>
      <c r="F28" s="4" t="s">
        <v>124</v>
      </c>
      <c r="I28" s="2" t="s">
        <v>132</v>
      </c>
      <c r="J28" s="2" t="s">
        <v>155</v>
      </c>
      <c r="K28" s="6">
        <v>0.06936342592592593</v>
      </c>
      <c r="M28" s="2">
        <v>6</v>
      </c>
      <c r="N28" s="6">
        <v>0.00932870370161254</v>
      </c>
      <c r="O28" s="6"/>
      <c r="P28" s="2">
        <v>36</v>
      </c>
      <c r="Q28" s="6">
        <v>0.052766203705687076</v>
      </c>
      <c r="R28" s="6">
        <f t="shared" si="0"/>
        <v>0.043437500004074536</v>
      </c>
      <c r="S28" s="6"/>
      <c r="T28" s="2">
        <v>47</v>
      </c>
      <c r="U28" s="6">
        <f t="shared" si="1"/>
        <v>0.01659722222023885</v>
      </c>
    </row>
    <row r="29" spans="1:21" ht="15">
      <c r="A29" s="4"/>
      <c r="B29" s="5">
        <v>23</v>
      </c>
      <c r="C29" s="4">
        <v>5</v>
      </c>
      <c r="D29" s="4">
        <v>41</v>
      </c>
      <c r="E29" s="2" t="s">
        <v>26</v>
      </c>
      <c r="F29" s="4" t="s">
        <v>123</v>
      </c>
      <c r="I29" s="2" t="s">
        <v>129</v>
      </c>
      <c r="J29" s="2" t="s">
        <v>156</v>
      </c>
      <c r="K29" s="6">
        <v>0.06949074074074069</v>
      </c>
      <c r="M29" s="2">
        <v>79</v>
      </c>
      <c r="N29" s="6">
        <v>0.012696759258687962</v>
      </c>
      <c r="O29" s="6"/>
      <c r="P29" s="2">
        <v>22</v>
      </c>
      <c r="Q29" s="6">
        <v>0.05483796296175569</v>
      </c>
      <c r="R29" s="6">
        <f t="shared" si="0"/>
        <v>0.04214120370306773</v>
      </c>
      <c r="S29" s="6"/>
      <c r="T29" s="2">
        <v>9</v>
      </c>
      <c r="U29" s="6">
        <f t="shared" si="1"/>
        <v>0.014652777778984993</v>
      </c>
    </row>
    <row r="30" spans="1:21" ht="15">
      <c r="A30" s="4"/>
      <c r="B30" s="5">
        <v>24</v>
      </c>
      <c r="C30" s="4">
        <v>4</v>
      </c>
      <c r="D30" s="4">
        <v>87</v>
      </c>
      <c r="E30" s="2" t="s">
        <v>27</v>
      </c>
      <c r="F30" s="4" t="s">
        <v>123</v>
      </c>
      <c r="I30" s="2" t="s">
        <v>130</v>
      </c>
      <c r="J30" s="2" t="s">
        <v>157</v>
      </c>
      <c r="K30" s="6">
        <v>0.06971064814814809</v>
      </c>
      <c r="M30" s="2">
        <v>32</v>
      </c>
      <c r="N30" s="6">
        <v>0.01120370370335877</v>
      </c>
      <c r="O30" s="6"/>
      <c r="P30" s="2">
        <v>20</v>
      </c>
      <c r="Q30" s="6">
        <v>0.05319444444467081</v>
      </c>
      <c r="R30" s="6">
        <f t="shared" si="0"/>
        <v>0.04199074074131204</v>
      </c>
      <c r="S30" s="6"/>
      <c r="T30" s="2">
        <v>42</v>
      </c>
      <c r="U30" s="6">
        <f t="shared" si="1"/>
        <v>0.016516203703477284</v>
      </c>
    </row>
    <row r="31" spans="1:21" ht="15">
      <c r="A31" s="4"/>
      <c r="B31" s="5">
        <v>25</v>
      </c>
      <c r="C31" s="4">
        <v>5</v>
      </c>
      <c r="D31" s="4">
        <v>54</v>
      </c>
      <c r="E31" s="2" t="s">
        <v>28</v>
      </c>
      <c r="F31" s="4" t="s">
        <v>123</v>
      </c>
      <c r="I31" s="2" t="s">
        <v>130</v>
      </c>
      <c r="J31" s="2" t="s">
        <v>149</v>
      </c>
      <c r="K31" s="6">
        <v>0.06995370370370368</v>
      </c>
      <c r="M31" s="2">
        <v>55</v>
      </c>
      <c r="N31" s="6">
        <v>0.011863425927003846</v>
      </c>
      <c r="O31" s="6"/>
      <c r="P31" s="2">
        <v>26</v>
      </c>
      <c r="Q31" s="6">
        <v>0.05430555555358296</v>
      </c>
      <c r="R31" s="6">
        <f t="shared" si="0"/>
        <v>0.04244212962657912</v>
      </c>
      <c r="S31" s="6"/>
      <c r="T31" s="2">
        <v>24</v>
      </c>
      <c r="U31" s="6">
        <f t="shared" si="1"/>
        <v>0.015648148150120722</v>
      </c>
    </row>
    <row r="32" spans="1:21" ht="15">
      <c r="A32" s="4"/>
      <c r="B32" s="5">
        <v>26</v>
      </c>
      <c r="C32" s="4">
        <v>5</v>
      </c>
      <c r="D32" s="4">
        <v>110</v>
      </c>
      <c r="E32" s="2" t="s">
        <v>29</v>
      </c>
      <c r="F32" s="4" t="s">
        <v>123</v>
      </c>
      <c r="I32" s="2" t="s">
        <v>125</v>
      </c>
      <c r="J32" s="2" t="s">
        <v>154</v>
      </c>
      <c r="K32" s="6">
        <v>0.07003472222222218</v>
      </c>
      <c r="M32" s="2">
        <v>8</v>
      </c>
      <c r="N32" s="6">
        <v>0.009502314816927537</v>
      </c>
      <c r="O32" s="6"/>
      <c r="P32" s="2">
        <v>39</v>
      </c>
      <c r="Q32" s="6">
        <v>0.053495370368182193</v>
      </c>
      <c r="R32" s="6">
        <f t="shared" si="0"/>
        <v>0.043993055551254656</v>
      </c>
      <c r="S32" s="6"/>
      <c r="T32" s="2">
        <v>43</v>
      </c>
      <c r="U32" s="6">
        <f t="shared" si="1"/>
        <v>0.016539351854039985</v>
      </c>
    </row>
    <row r="33" spans="1:21" ht="15">
      <c r="A33" s="4"/>
      <c r="B33" s="5">
        <v>27</v>
      </c>
      <c r="C33" s="4">
        <v>6</v>
      </c>
      <c r="D33" s="4">
        <v>27</v>
      </c>
      <c r="E33" s="2" t="s">
        <v>30</v>
      </c>
      <c r="F33" s="4" t="s">
        <v>123</v>
      </c>
      <c r="I33" s="2" t="s">
        <v>127</v>
      </c>
      <c r="J33" s="2" t="s">
        <v>146</v>
      </c>
      <c r="K33" s="6">
        <v>0.07033564814814808</v>
      </c>
      <c r="M33" s="2">
        <v>15</v>
      </c>
      <c r="N33" s="6">
        <v>0.010462962964084</v>
      </c>
      <c r="O33" s="6"/>
      <c r="P33" s="2">
        <v>35</v>
      </c>
      <c r="Q33" s="6">
        <v>0.05377314814541023</v>
      </c>
      <c r="R33" s="6">
        <f t="shared" si="0"/>
        <v>0.04331018518132623</v>
      </c>
      <c r="S33" s="6"/>
      <c r="T33" s="2">
        <v>45</v>
      </c>
      <c r="U33" s="6">
        <f t="shared" si="1"/>
        <v>0.016562500002737846</v>
      </c>
    </row>
    <row r="34" spans="1:21" ht="15">
      <c r="A34" s="4"/>
      <c r="B34" s="5">
        <v>28</v>
      </c>
      <c r="C34" s="4">
        <v>1</v>
      </c>
      <c r="D34" s="4">
        <v>12</v>
      </c>
      <c r="E34" s="2" t="s">
        <v>31</v>
      </c>
      <c r="F34" s="4" t="s">
        <v>123</v>
      </c>
      <c r="I34" s="2" t="s">
        <v>133</v>
      </c>
      <c r="J34" s="2" t="s">
        <v>149</v>
      </c>
      <c r="K34" s="6">
        <v>0.07057870370370367</v>
      </c>
      <c r="M34" s="2">
        <v>40</v>
      </c>
      <c r="N34" s="6">
        <v>0.011354166665114462</v>
      </c>
      <c r="O34" s="6"/>
      <c r="P34" s="2">
        <v>31</v>
      </c>
      <c r="Q34" s="6">
        <v>0.054201388884393964</v>
      </c>
      <c r="R34" s="6">
        <f t="shared" si="0"/>
        <v>0.0428472222192795</v>
      </c>
      <c r="S34" s="6"/>
      <c r="T34" s="2">
        <v>39</v>
      </c>
      <c r="U34" s="6">
        <f t="shared" si="1"/>
        <v>0.016377314819309707</v>
      </c>
    </row>
    <row r="35" spans="1:21" ht="15">
      <c r="A35" s="4"/>
      <c r="B35" s="5">
        <v>29</v>
      </c>
      <c r="C35" s="4">
        <v>7</v>
      </c>
      <c r="D35" s="4">
        <v>91</v>
      </c>
      <c r="E35" s="2" t="s">
        <v>32</v>
      </c>
      <c r="F35" s="4" t="s">
        <v>123</v>
      </c>
      <c r="I35" s="2" t="s">
        <v>127</v>
      </c>
      <c r="J35" s="2" t="s">
        <v>156</v>
      </c>
      <c r="K35" s="6">
        <v>0.07060185185185186</v>
      </c>
      <c r="M35" s="2">
        <v>96</v>
      </c>
      <c r="N35" s="6">
        <v>0.013553240736655425</v>
      </c>
      <c r="O35" s="6"/>
      <c r="P35" s="2">
        <v>18</v>
      </c>
      <c r="Q35" s="6">
        <v>0.05546296296233777</v>
      </c>
      <c r="R35" s="6">
        <f t="shared" si="0"/>
        <v>0.041909722225682344</v>
      </c>
      <c r="S35" s="6"/>
      <c r="T35" s="2">
        <v>16</v>
      </c>
      <c r="U35" s="6">
        <f t="shared" si="1"/>
        <v>0.01513888888951409</v>
      </c>
    </row>
    <row r="36" spans="1:21" ht="15">
      <c r="A36" s="4"/>
      <c r="B36" s="5">
        <v>30</v>
      </c>
      <c r="C36" s="4">
        <v>6</v>
      </c>
      <c r="D36" s="4">
        <v>72</v>
      </c>
      <c r="E36" s="2" t="s">
        <v>33</v>
      </c>
      <c r="F36" s="4" t="s">
        <v>123</v>
      </c>
      <c r="I36" s="2" t="s">
        <v>130</v>
      </c>
      <c r="J36" s="2" t="s">
        <v>153</v>
      </c>
      <c r="K36" s="6">
        <v>0.07063657407407409</v>
      </c>
      <c r="M36" s="2">
        <v>68</v>
      </c>
      <c r="N36" s="6">
        <v>0.012199074073578231</v>
      </c>
      <c r="O36" s="6"/>
      <c r="P36" s="2">
        <v>19</v>
      </c>
      <c r="Q36" s="6">
        <v>0.05416666666860692</v>
      </c>
      <c r="R36" s="6">
        <f t="shared" si="0"/>
        <v>0.04196759259502869</v>
      </c>
      <c r="S36" s="6"/>
      <c r="T36" s="2">
        <v>41</v>
      </c>
      <c r="U36" s="6">
        <f t="shared" si="1"/>
        <v>0.016469907405467166</v>
      </c>
    </row>
    <row r="37" spans="1:21" ht="15">
      <c r="A37" s="4"/>
      <c r="B37" s="5">
        <v>31</v>
      </c>
      <c r="C37" s="4">
        <v>4</v>
      </c>
      <c r="D37" s="4">
        <v>121</v>
      </c>
      <c r="E37" s="2" t="s">
        <v>34</v>
      </c>
      <c r="F37" s="4" t="s">
        <v>123</v>
      </c>
      <c r="I37" s="2" t="s">
        <v>131</v>
      </c>
      <c r="J37" s="2" t="s">
        <v>156</v>
      </c>
      <c r="K37" s="6">
        <v>0.07126157407407407</v>
      </c>
      <c r="M37" s="2">
        <v>61</v>
      </c>
      <c r="N37" s="6">
        <v>0.012048611111822538</v>
      </c>
      <c r="O37" s="6"/>
      <c r="P37" s="2">
        <v>11</v>
      </c>
      <c r="Q37" s="6">
        <v>0.05348379629140254</v>
      </c>
      <c r="R37" s="6">
        <f t="shared" si="0"/>
        <v>0.04143518517958</v>
      </c>
      <c r="S37" s="6"/>
      <c r="T37" s="2">
        <v>70</v>
      </c>
      <c r="U37" s="6">
        <f t="shared" si="1"/>
        <v>0.017777777782671533</v>
      </c>
    </row>
    <row r="38" spans="1:21" ht="15">
      <c r="A38" s="4"/>
      <c r="B38" s="5">
        <v>32</v>
      </c>
      <c r="C38" s="4">
        <v>8</v>
      </c>
      <c r="D38" s="4">
        <v>74</v>
      </c>
      <c r="E38" s="2" t="s">
        <v>35</v>
      </c>
      <c r="F38" s="4" t="s">
        <v>123</v>
      </c>
      <c r="I38" s="2" t="s">
        <v>127</v>
      </c>
      <c r="J38" s="2" t="s">
        <v>143</v>
      </c>
      <c r="K38" s="6">
        <v>0.07130787037037034</v>
      </c>
      <c r="M38" s="2">
        <v>77</v>
      </c>
      <c r="N38" s="6">
        <v>0.012627314812561963</v>
      </c>
      <c r="O38" s="6"/>
      <c r="P38" s="2">
        <v>34</v>
      </c>
      <c r="Q38" s="6">
        <v>0.055879629631817807</v>
      </c>
      <c r="R38" s="6">
        <f aca="true" t="shared" si="2" ref="R38:R69">Q38-N38</f>
        <v>0.043252314819255844</v>
      </c>
      <c r="S38" s="6"/>
      <c r="T38" s="2">
        <v>20</v>
      </c>
      <c r="U38" s="6">
        <f aca="true" t="shared" si="3" ref="U38:U69">K38-Q38</f>
        <v>0.015428240738552534</v>
      </c>
    </row>
    <row r="39" spans="1:21" ht="15">
      <c r="A39" s="4"/>
      <c r="B39" s="5">
        <v>33</v>
      </c>
      <c r="C39" s="4">
        <v>6</v>
      </c>
      <c r="D39" s="4">
        <v>94</v>
      </c>
      <c r="E39" s="2" t="s">
        <v>36</v>
      </c>
      <c r="F39" s="4" t="s">
        <v>123</v>
      </c>
      <c r="I39" s="2" t="s">
        <v>129</v>
      </c>
      <c r="J39" s="2" t="s">
        <v>145</v>
      </c>
      <c r="K39" s="6">
        <v>0.0713773148148148</v>
      </c>
      <c r="M39" s="2">
        <v>36</v>
      </c>
      <c r="N39" s="6">
        <v>0.011261574072705116</v>
      </c>
      <c r="O39" s="6"/>
      <c r="P39" s="2">
        <v>37</v>
      </c>
      <c r="Q39" s="6">
        <v>0.05480324073869269</v>
      </c>
      <c r="R39" s="6">
        <f t="shared" si="2"/>
        <v>0.04354166666598758</v>
      </c>
      <c r="S39" s="6"/>
      <c r="T39" s="2">
        <v>46</v>
      </c>
      <c r="U39" s="6">
        <f t="shared" si="3"/>
        <v>0.016574074076122103</v>
      </c>
    </row>
    <row r="40" spans="1:21" ht="15">
      <c r="A40" s="4"/>
      <c r="B40" s="5">
        <v>34</v>
      </c>
      <c r="C40" s="4">
        <v>7</v>
      </c>
      <c r="D40" s="4">
        <v>82</v>
      </c>
      <c r="E40" s="2" t="s">
        <v>37</v>
      </c>
      <c r="F40" s="4" t="s">
        <v>123</v>
      </c>
      <c r="I40" s="2" t="s">
        <v>130</v>
      </c>
      <c r="J40" s="2" t="s">
        <v>153</v>
      </c>
      <c r="K40" s="6">
        <v>0.07140046296296299</v>
      </c>
      <c r="M40" s="2">
        <v>59</v>
      </c>
      <c r="N40" s="6">
        <v>0.011967592588916887</v>
      </c>
      <c r="O40" s="6"/>
      <c r="P40" s="2">
        <v>30</v>
      </c>
      <c r="Q40" s="6">
        <v>0.05471064814628335</v>
      </c>
      <c r="R40" s="6">
        <f t="shared" si="2"/>
        <v>0.04274305555736646</v>
      </c>
      <c r="S40" s="6"/>
      <c r="T40" s="2">
        <v>49</v>
      </c>
      <c r="U40" s="6">
        <f t="shared" si="3"/>
        <v>0.016689814816679638</v>
      </c>
    </row>
    <row r="41" spans="1:21" ht="15">
      <c r="A41" s="4"/>
      <c r="B41" s="5">
        <v>35</v>
      </c>
      <c r="C41" s="4">
        <v>1</v>
      </c>
      <c r="D41" s="4">
        <v>68</v>
      </c>
      <c r="E41" s="2" t="s">
        <v>38</v>
      </c>
      <c r="F41" s="4" t="s">
        <v>124</v>
      </c>
      <c r="I41" s="2" t="s">
        <v>134</v>
      </c>
      <c r="J41" s="2" t="s">
        <v>158</v>
      </c>
      <c r="K41" s="6">
        <v>0.07179398148148142</v>
      </c>
      <c r="M41" s="2">
        <v>18</v>
      </c>
      <c r="N41" s="6">
        <v>0.010613425925839692</v>
      </c>
      <c r="O41" s="6"/>
      <c r="P41" s="2">
        <v>46</v>
      </c>
      <c r="Q41" s="6">
        <v>0.055590277777810115</v>
      </c>
      <c r="R41" s="6">
        <f t="shared" si="2"/>
        <v>0.04497685185197042</v>
      </c>
      <c r="S41" s="6"/>
      <c r="T41" s="2">
        <v>35</v>
      </c>
      <c r="U41" s="6">
        <f t="shared" si="3"/>
        <v>0.0162037037036713</v>
      </c>
    </row>
    <row r="42" spans="1:21" ht="15">
      <c r="A42" s="4"/>
      <c r="B42" s="5">
        <v>36</v>
      </c>
      <c r="C42" s="4">
        <v>8</v>
      </c>
      <c r="D42" s="4">
        <v>113</v>
      </c>
      <c r="E42" s="2" t="s">
        <v>39</v>
      </c>
      <c r="F42" s="4" t="s">
        <v>123</v>
      </c>
      <c r="I42" s="2" t="s">
        <v>130</v>
      </c>
      <c r="J42" s="2" t="s">
        <v>146</v>
      </c>
      <c r="K42" s="6">
        <v>0.07234953703703706</v>
      </c>
      <c r="M42" s="2">
        <v>23</v>
      </c>
      <c r="N42" s="6">
        <v>0.010856481480004732</v>
      </c>
      <c r="O42" s="6"/>
      <c r="P42" s="2">
        <v>42</v>
      </c>
      <c r="Q42" s="6">
        <v>0.05545138888555812</v>
      </c>
      <c r="R42" s="6">
        <f t="shared" si="2"/>
        <v>0.044594907405553386</v>
      </c>
      <c r="S42" s="6"/>
      <c r="T42" s="2">
        <v>51</v>
      </c>
      <c r="U42" s="6">
        <f t="shared" si="3"/>
        <v>0.016898148151478942</v>
      </c>
    </row>
    <row r="43" spans="1:21" ht="15">
      <c r="A43" s="4"/>
      <c r="B43" s="5">
        <v>37</v>
      </c>
      <c r="C43" s="4">
        <v>7</v>
      </c>
      <c r="D43" s="4">
        <v>37</v>
      </c>
      <c r="E43" s="2" t="s">
        <v>40</v>
      </c>
      <c r="F43" s="4" t="s">
        <v>123</v>
      </c>
      <c r="I43" s="2" t="s">
        <v>129</v>
      </c>
      <c r="J43" s="2" t="s">
        <v>159</v>
      </c>
      <c r="K43" s="6">
        <v>0.07238425925925918</v>
      </c>
      <c r="M43" s="2">
        <v>70</v>
      </c>
      <c r="N43" s="6">
        <v>0.012222222219861578</v>
      </c>
      <c r="O43" s="6"/>
      <c r="P43" s="2">
        <v>40</v>
      </c>
      <c r="Q43" s="6">
        <v>0.05630787037080154</v>
      </c>
      <c r="R43" s="6">
        <f t="shared" si="2"/>
        <v>0.04408564815093996</v>
      </c>
      <c r="S43" s="6"/>
      <c r="T43" s="2">
        <v>33</v>
      </c>
      <c r="U43" s="6">
        <f t="shared" si="3"/>
        <v>0.016076388888457638</v>
      </c>
    </row>
    <row r="44" spans="1:21" ht="15">
      <c r="A44" s="4"/>
      <c r="B44" s="5">
        <v>38</v>
      </c>
      <c r="C44" s="4">
        <v>9</v>
      </c>
      <c r="D44" s="4">
        <v>64</v>
      </c>
      <c r="E44" s="2" t="s">
        <v>41</v>
      </c>
      <c r="F44" s="4" t="s">
        <v>123</v>
      </c>
      <c r="I44" s="2" t="s">
        <v>127</v>
      </c>
      <c r="J44" s="2" t="s">
        <v>160</v>
      </c>
      <c r="K44" s="6">
        <v>0.07252314814814809</v>
      </c>
      <c r="M44" s="2">
        <v>99</v>
      </c>
      <c r="N44" s="6">
        <v>0.013668981482624076</v>
      </c>
      <c r="O44" s="6"/>
      <c r="P44" s="2">
        <v>44</v>
      </c>
      <c r="Q44" s="6">
        <v>0.05849537036556285</v>
      </c>
      <c r="R44" s="6">
        <f t="shared" si="2"/>
        <v>0.04482638888293877</v>
      </c>
      <c r="S44" s="6"/>
      <c r="T44" s="2">
        <v>4</v>
      </c>
      <c r="U44" s="6">
        <f t="shared" si="3"/>
        <v>0.014027777782585238</v>
      </c>
    </row>
    <row r="45" spans="1:21" ht="15">
      <c r="A45" s="4"/>
      <c r="B45" s="5">
        <v>39</v>
      </c>
      <c r="C45" s="4">
        <v>8</v>
      </c>
      <c r="D45" s="4">
        <v>20</v>
      </c>
      <c r="E45" s="2" t="s">
        <v>42</v>
      </c>
      <c r="F45" s="4" t="s">
        <v>123</v>
      </c>
      <c r="I45" s="2" t="s">
        <v>129</v>
      </c>
      <c r="J45" s="2" t="s">
        <v>150</v>
      </c>
      <c r="K45" s="6">
        <v>0.07269675925925922</v>
      </c>
      <c r="M45" s="2">
        <v>34</v>
      </c>
      <c r="N45" s="6">
        <v>0.011249999995925464</v>
      </c>
      <c r="O45" s="6"/>
      <c r="P45" s="2">
        <v>48</v>
      </c>
      <c r="Q45" s="6">
        <v>0.05625000000145519</v>
      </c>
      <c r="R45" s="6">
        <f t="shared" si="2"/>
        <v>0.04500000000552973</v>
      </c>
      <c r="S45" s="6"/>
      <c r="T45" s="2">
        <v>40</v>
      </c>
      <c r="U45" s="6">
        <f t="shared" si="3"/>
        <v>0.016446759257804033</v>
      </c>
    </row>
    <row r="46" spans="1:21" ht="15">
      <c r="A46" s="4"/>
      <c r="B46" s="5">
        <v>40</v>
      </c>
      <c r="C46" s="4">
        <v>9</v>
      </c>
      <c r="D46" s="4">
        <v>93</v>
      </c>
      <c r="E46" s="2" t="s">
        <v>43</v>
      </c>
      <c r="F46" s="4" t="s">
        <v>123</v>
      </c>
      <c r="I46" s="2" t="s">
        <v>129</v>
      </c>
      <c r="J46" s="2" t="s">
        <v>153</v>
      </c>
      <c r="K46" s="6">
        <v>0.07283564814814814</v>
      </c>
      <c r="M46" s="2">
        <v>22</v>
      </c>
      <c r="N46" s="6">
        <v>0.01084490740322508</v>
      </c>
      <c r="O46" s="6"/>
      <c r="P46" s="2">
        <v>52</v>
      </c>
      <c r="Q46" s="6">
        <v>0.05656250000174623</v>
      </c>
      <c r="R46" s="6">
        <f t="shared" si="2"/>
        <v>0.04571759259852115</v>
      </c>
      <c r="S46" s="6"/>
      <c r="T46" s="2">
        <v>36</v>
      </c>
      <c r="U46" s="6">
        <f t="shared" si="3"/>
        <v>0.016273148146401906</v>
      </c>
    </row>
    <row r="47" spans="1:21" ht="15">
      <c r="A47" s="4"/>
      <c r="B47" s="5">
        <v>41</v>
      </c>
      <c r="C47" s="4">
        <v>2</v>
      </c>
      <c r="D47" s="4">
        <v>28</v>
      </c>
      <c r="E47" s="2" t="s">
        <v>44</v>
      </c>
      <c r="F47" s="4" t="s">
        <v>123</v>
      </c>
      <c r="I47" s="2" t="s">
        <v>126</v>
      </c>
      <c r="J47" s="2" t="s">
        <v>153</v>
      </c>
      <c r="K47" s="6">
        <v>0.07309027777777777</v>
      </c>
      <c r="M47" s="2">
        <v>84</v>
      </c>
      <c r="N47" s="6">
        <v>0.012858796297223307</v>
      </c>
      <c r="O47" s="6"/>
      <c r="P47" s="2">
        <v>14</v>
      </c>
      <c r="Q47" s="6">
        <v>0.054490740738401655</v>
      </c>
      <c r="R47" s="6">
        <f t="shared" si="2"/>
        <v>0.04163194444117835</v>
      </c>
      <c r="S47" s="6"/>
      <c r="T47" s="2">
        <v>79</v>
      </c>
      <c r="U47" s="6">
        <f t="shared" si="3"/>
        <v>0.018599537039376113</v>
      </c>
    </row>
    <row r="48" spans="1:21" ht="15">
      <c r="A48" s="4"/>
      <c r="B48" s="5">
        <v>42</v>
      </c>
      <c r="C48" s="4">
        <v>9</v>
      </c>
      <c r="D48" s="4">
        <v>96</v>
      </c>
      <c r="E48" s="2" t="s">
        <v>45</v>
      </c>
      <c r="F48" s="4" t="s">
        <v>123</v>
      </c>
      <c r="I48" s="2" t="s">
        <v>130</v>
      </c>
      <c r="J48" s="2" t="s">
        <v>146</v>
      </c>
      <c r="K48" s="6">
        <v>0.07358796296296288</v>
      </c>
      <c r="M48" s="2">
        <v>42</v>
      </c>
      <c r="N48" s="6">
        <v>0.011400462964957114</v>
      </c>
      <c r="O48" s="6"/>
      <c r="P48" s="2">
        <v>45</v>
      </c>
      <c r="Q48" s="6">
        <v>0.05631944444030523</v>
      </c>
      <c r="R48" s="6">
        <f t="shared" si="2"/>
        <v>0.04491898147534812</v>
      </c>
      <c r="S48" s="6"/>
      <c r="T48" s="2">
        <v>57</v>
      </c>
      <c r="U48" s="6">
        <f t="shared" si="3"/>
        <v>0.01726851852265765</v>
      </c>
    </row>
    <row r="49" spans="1:21" ht="15">
      <c r="A49" s="4"/>
      <c r="B49" s="5">
        <v>43</v>
      </c>
      <c r="C49" s="4">
        <v>10</v>
      </c>
      <c r="D49" s="4">
        <v>39</v>
      </c>
      <c r="E49" s="2" t="s">
        <v>46</v>
      </c>
      <c r="F49" s="4" t="s">
        <v>123</v>
      </c>
      <c r="I49" s="2" t="s">
        <v>127</v>
      </c>
      <c r="J49" s="2" t="s">
        <v>161</v>
      </c>
      <c r="K49" s="6">
        <v>0.07377314814814817</v>
      </c>
      <c r="M49" s="2">
        <v>62</v>
      </c>
      <c r="N49" s="6">
        <v>0.012083333334885538</v>
      </c>
      <c r="O49" s="6"/>
      <c r="P49" s="2">
        <v>41</v>
      </c>
      <c r="Q49" s="6">
        <v>0.056504629625123926</v>
      </c>
      <c r="R49" s="6">
        <f t="shared" si="2"/>
        <v>0.04442129629023839</v>
      </c>
      <c r="S49" s="6"/>
      <c r="T49" s="2">
        <v>58</v>
      </c>
      <c r="U49" s="6">
        <f t="shared" si="3"/>
        <v>0.017268518523024246</v>
      </c>
    </row>
    <row r="50" spans="1:21" ht="15">
      <c r="A50" s="4"/>
      <c r="B50" s="5">
        <v>44</v>
      </c>
      <c r="C50" s="4">
        <v>10</v>
      </c>
      <c r="D50" s="4">
        <v>25</v>
      </c>
      <c r="E50" s="2" t="s">
        <v>47</v>
      </c>
      <c r="F50" s="4" t="s">
        <v>123</v>
      </c>
      <c r="I50" s="2" t="s">
        <v>129</v>
      </c>
      <c r="J50" s="2" t="s">
        <v>161</v>
      </c>
      <c r="K50" s="6">
        <v>0.07378472222222221</v>
      </c>
      <c r="M50" s="2">
        <v>27</v>
      </c>
      <c r="N50" s="6">
        <v>0.010949074072414078</v>
      </c>
      <c r="O50" s="6"/>
      <c r="P50" s="2">
        <v>50</v>
      </c>
      <c r="Q50" s="6">
        <v>0.056365740740147885</v>
      </c>
      <c r="R50" s="6">
        <f t="shared" si="2"/>
        <v>0.04541666666773381</v>
      </c>
      <c r="S50" s="6"/>
      <c r="T50" s="2">
        <v>62</v>
      </c>
      <c r="U50" s="6">
        <f t="shared" si="3"/>
        <v>0.017418981482074325</v>
      </c>
    </row>
    <row r="51" spans="1:21" ht="15">
      <c r="A51" s="4"/>
      <c r="B51" s="5">
        <v>45</v>
      </c>
      <c r="C51" s="4">
        <v>11</v>
      </c>
      <c r="D51" s="4">
        <v>6</v>
      </c>
      <c r="E51" s="2" t="s">
        <v>48</v>
      </c>
      <c r="F51" s="4" t="s">
        <v>123</v>
      </c>
      <c r="I51" s="2" t="s">
        <v>129</v>
      </c>
      <c r="J51" s="2" t="s">
        <v>153</v>
      </c>
      <c r="K51" s="6">
        <v>0.07393518518518516</v>
      </c>
      <c r="M51" s="2">
        <v>111</v>
      </c>
      <c r="N51" s="6">
        <v>0.015347222222771961</v>
      </c>
      <c r="O51" s="6"/>
      <c r="P51" s="2">
        <v>33</v>
      </c>
      <c r="Q51" s="6">
        <v>0.0584722222192795</v>
      </c>
      <c r="R51" s="6">
        <f t="shared" si="2"/>
        <v>0.04312499999650754</v>
      </c>
      <c r="S51" s="6"/>
      <c r="T51" s="2">
        <v>21</v>
      </c>
      <c r="U51" s="6">
        <f t="shared" si="3"/>
        <v>0.015462962965905658</v>
      </c>
    </row>
    <row r="52" spans="1:21" ht="15">
      <c r="A52" s="4"/>
      <c r="B52" s="5">
        <v>46</v>
      </c>
      <c r="C52" s="4">
        <v>5</v>
      </c>
      <c r="D52" s="4">
        <v>58</v>
      </c>
      <c r="E52" s="2" t="s">
        <v>49</v>
      </c>
      <c r="F52" s="4" t="s">
        <v>123</v>
      </c>
      <c r="I52" s="2" t="s">
        <v>131</v>
      </c>
      <c r="J52" s="2" t="s">
        <v>162</v>
      </c>
      <c r="K52" s="6">
        <v>0.07400462962962961</v>
      </c>
      <c r="M52" s="2">
        <v>37</v>
      </c>
      <c r="N52" s="6">
        <v>0.011273148149484769</v>
      </c>
      <c r="O52" s="6"/>
      <c r="P52" s="2">
        <v>56</v>
      </c>
      <c r="Q52" s="6">
        <v>0.057372685187147</v>
      </c>
      <c r="R52" s="6">
        <f t="shared" si="2"/>
        <v>0.04609953703766223</v>
      </c>
      <c r="S52" s="6"/>
      <c r="T52" s="2">
        <v>48</v>
      </c>
      <c r="U52" s="6">
        <f t="shared" si="3"/>
        <v>0.016631944442482616</v>
      </c>
    </row>
    <row r="53" spans="1:21" ht="15">
      <c r="A53" s="4"/>
      <c r="B53" s="5">
        <v>47</v>
      </c>
      <c r="C53" s="4">
        <v>12</v>
      </c>
      <c r="D53" s="4">
        <v>103</v>
      </c>
      <c r="E53" s="2" t="s">
        <v>50</v>
      </c>
      <c r="F53" s="4" t="s">
        <v>123</v>
      </c>
      <c r="I53" s="2" t="s">
        <v>129</v>
      </c>
      <c r="J53" s="2" t="s">
        <v>146</v>
      </c>
      <c r="K53" s="6">
        <v>0.07401620370370365</v>
      </c>
      <c r="M53" s="2">
        <v>103</v>
      </c>
      <c r="N53" s="6">
        <v>0.01392361110629281</v>
      </c>
      <c r="O53" s="6"/>
      <c r="P53" s="2">
        <v>29</v>
      </c>
      <c r="Q53" s="6">
        <v>0.05658564814802958</v>
      </c>
      <c r="R53" s="6">
        <f t="shared" si="2"/>
        <v>0.04266203704173677</v>
      </c>
      <c r="S53" s="6"/>
      <c r="T53" s="2">
        <v>63</v>
      </c>
      <c r="U53" s="6">
        <f t="shared" si="3"/>
        <v>0.017430555555674077</v>
      </c>
    </row>
    <row r="54" spans="1:21" ht="15">
      <c r="A54" s="4"/>
      <c r="B54" s="5">
        <v>48</v>
      </c>
      <c r="C54" s="4">
        <v>6</v>
      </c>
      <c r="D54" s="4">
        <v>16</v>
      </c>
      <c r="E54" s="2" t="s">
        <v>51</v>
      </c>
      <c r="F54" s="4" t="s">
        <v>123</v>
      </c>
      <c r="I54" s="2" t="s">
        <v>131</v>
      </c>
      <c r="J54" s="2" t="s">
        <v>156</v>
      </c>
      <c r="K54" s="6">
        <v>0.07450231481481484</v>
      </c>
      <c r="M54" s="2">
        <v>50</v>
      </c>
      <c r="N54" s="6">
        <v>0.0117361111115315</v>
      </c>
      <c r="O54" s="6"/>
      <c r="P54" s="2">
        <v>64</v>
      </c>
      <c r="Q54" s="6">
        <v>0.05876157407328719</v>
      </c>
      <c r="R54" s="6">
        <f t="shared" si="2"/>
        <v>0.04702546296175569</v>
      </c>
      <c r="S54" s="6"/>
      <c r="T54" s="2">
        <v>28</v>
      </c>
      <c r="U54" s="6">
        <f t="shared" si="3"/>
        <v>0.015740740741527648</v>
      </c>
    </row>
    <row r="55" spans="1:21" ht="15">
      <c r="A55" s="4"/>
      <c r="B55" s="5">
        <v>49</v>
      </c>
      <c r="C55" s="4">
        <v>10</v>
      </c>
      <c r="D55" s="4">
        <v>101</v>
      </c>
      <c r="E55" s="2" t="s">
        <v>52</v>
      </c>
      <c r="F55" s="4" t="s">
        <v>123</v>
      </c>
      <c r="I55" s="2" t="s">
        <v>130</v>
      </c>
      <c r="J55" s="2" t="s">
        <v>150</v>
      </c>
      <c r="K55" s="6">
        <v>0.07459490740740737</v>
      </c>
      <c r="M55" s="2">
        <v>44</v>
      </c>
      <c r="N55" s="6">
        <v>0.011516203703649808</v>
      </c>
      <c r="O55" s="6"/>
      <c r="P55" s="2">
        <v>43</v>
      </c>
      <c r="Q55" s="6">
        <v>0.05631944444030523</v>
      </c>
      <c r="R55" s="6">
        <f t="shared" si="2"/>
        <v>0.044803240736655425</v>
      </c>
      <c r="S55" s="6"/>
      <c r="T55" s="2">
        <v>74</v>
      </c>
      <c r="U55" s="6">
        <f t="shared" si="3"/>
        <v>0.01827546296710214</v>
      </c>
    </row>
    <row r="56" spans="1:21" ht="15">
      <c r="A56" s="4"/>
      <c r="B56" s="5">
        <v>50</v>
      </c>
      <c r="C56" s="4">
        <v>13</v>
      </c>
      <c r="D56" s="4">
        <v>52</v>
      </c>
      <c r="E56" s="2" t="s">
        <v>53</v>
      </c>
      <c r="F56" s="4" t="s">
        <v>123</v>
      </c>
      <c r="I56" s="2" t="s">
        <v>129</v>
      </c>
      <c r="J56" s="2" t="s">
        <v>153</v>
      </c>
      <c r="K56" s="6">
        <v>0.07486111111111104</v>
      </c>
      <c r="M56" s="2">
        <v>76</v>
      </c>
      <c r="N56" s="6">
        <v>0.012592592589498963</v>
      </c>
      <c r="O56" s="6"/>
      <c r="P56" s="2">
        <v>58</v>
      </c>
      <c r="Q56" s="6">
        <v>0.05914351851970423</v>
      </c>
      <c r="R56" s="6">
        <f t="shared" si="2"/>
        <v>0.04655092593020527</v>
      </c>
      <c r="S56" s="6"/>
      <c r="T56" s="2">
        <v>26</v>
      </c>
      <c r="U56" s="6">
        <f t="shared" si="3"/>
        <v>0.015717592591406815</v>
      </c>
    </row>
    <row r="57" spans="1:21" ht="15">
      <c r="A57" s="4"/>
      <c r="B57" s="5">
        <v>51</v>
      </c>
      <c r="C57" s="4">
        <v>1</v>
      </c>
      <c r="D57" s="4">
        <v>56</v>
      </c>
      <c r="E57" s="2" t="s">
        <v>54</v>
      </c>
      <c r="F57" s="4" t="s">
        <v>124</v>
      </c>
      <c r="I57" s="2" t="s">
        <v>135</v>
      </c>
      <c r="J57" s="2" t="s">
        <v>146</v>
      </c>
      <c r="K57" s="6">
        <v>0.07495370370370369</v>
      </c>
      <c r="M57" s="2">
        <v>17</v>
      </c>
      <c r="N57" s="6">
        <v>0.010590277779556345</v>
      </c>
      <c r="O57" s="6"/>
      <c r="P57" s="2">
        <v>55</v>
      </c>
      <c r="Q57" s="6">
        <v>0.056504629625123926</v>
      </c>
      <c r="R57" s="6">
        <f t="shared" si="2"/>
        <v>0.04591435184556758</v>
      </c>
      <c r="S57" s="6"/>
      <c r="T57" s="2">
        <v>78</v>
      </c>
      <c r="U57" s="6">
        <f t="shared" si="3"/>
        <v>0.018449074078579764</v>
      </c>
    </row>
    <row r="58" spans="1:21" ht="15">
      <c r="A58" s="4"/>
      <c r="B58" s="5">
        <v>52</v>
      </c>
      <c r="C58" s="4">
        <v>14</v>
      </c>
      <c r="D58" s="4">
        <v>109</v>
      </c>
      <c r="E58" s="2" t="s">
        <v>55</v>
      </c>
      <c r="F58" s="4" t="s">
        <v>123</v>
      </c>
      <c r="I58" s="2" t="s">
        <v>129</v>
      </c>
      <c r="J58" s="2" t="s">
        <v>150</v>
      </c>
      <c r="K58" s="6">
        <v>0.07497685185185188</v>
      </c>
      <c r="M58" s="2">
        <v>31</v>
      </c>
      <c r="N58" s="6">
        <v>0.011145833334012423</v>
      </c>
      <c r="O58" s="6"/>
      <c r="P58" s="2">
        <v>60</v>
      </c>
      <c r="Q58" s="6">
        <v>0.05804398148029577</v>
      </c>
      <c r="R58" s="6">
        <f t="shared" si="2"/>
        <v>0.04689814814628335</v>
      </c>
      <c r="S58" s="6"/>
      <c r="T58" s="2">
        <v>52</v>
      </c>
      <c r="U58" s="6">
        <f t="shared" si="3"/>
        <v>0.016932870371556108</v>
      </c>
    </row>
    <row r="59" spans="1:21" ht="15">
      <c r="A59" s="4"/>
      <c r="B59" s="5">
        <v>53</v>
      </c>
      <c r="C59" s="4">
        <v>6</v>
      </c>
      <c r="D59" s="4">
        <v>111</v>
      </c>
      <c r="E59" s="2" t="s">
        <v>56</v>
      </c>
      <c r="F59" s="4" t="s">
        <v>123</v>
      </c>
      <c r="I59" s="2" t="s">
        <v>125</v>
      </c>
      <c r="J59" s="2" t="s">
        <v>146</v>
      </c>
      <c r="K59" s="6">
        <v>0.075011574074074</v>
      </c>
      <c r="M59" s="2">
        <v>29</v>
      </c>
      <c r="N59" s="6">
        <v>0.011030092588043772</v>
      </c>
      <c r="O59" s="6"/>
      <c r="P59" s="2">
        <v>51</v>
      </c>
      <c r="Q59" s="6">
        <v>0.05672453703300562</v>
      </c>
      <c r="R59" s="6">
        <f t="shared" si="2"/>
        <v>0.045694444444961846</v>
      </c>
      <c r="S59" s="6"/>
      <c r="T59" s="2">
        <v>75</v>
      </c>
      <c r="U59" s="6">
        <f t="shared" si="3"/>
        <v>0.018287037041068377</v>
      </c>
    </row>
    <row r="60" spans="1:21" ht="15">
      <c r="A60" s="4"/>
      <c r="B60" s="5">
        <v>54</v>
      </c>
      <c r="C60" s="4">
        <v>2</v>
      </c>
      <c r="D60" s="4">
        <v>5</v>
      </c>
      <c r="E60" s="2" t="s">
        <v>57</v>
      </c>
      <c r="F60" s="4" t="s">
        <v>123</v>
      </c>
      <c r="I60" s="2" t="s">
        <v>133</v>
      </c>
      <c r="J60" s="2" t="s">
        <v>163</v>
      </c>
      <c r="K60" s="6">
        <v>0.07521990740740736</v>
      </c>
      <c r="M60" s="2">
        <v>46</v>
      </c>
      <c r="N60" s="6">
        <v>0.011585648149775807</v>
      </c>
      <c r="O60" s="6"/>
      <c r="P60" s="2">
        <v>28</v>
      </c>
      <c r="Q60" s="6">
        <v>0.054236111107456964</v>
      </c>
      <c r="R60" s="6">
        <f t="shared" si="2"/>
        <v>0.04265046295768116</v>
      </c>
      <c r="S60" s="6"/>
      <c r="T60" s="2">
        <v>106</v>
      </c>
      <c r="U60" s="6">
        <f t="shared" si="3"/>
        <v>0.020983796299950397</v>
      </c>
    </row>
    <row r="61" spans="1:21" ht="15">
      <c r="A61" s="4"/>
      <c r="B61" s="5">
        <v>55</v>
      </c>
      <c r="C61" s="4">
        <v>11</v>
      </c>
      <c r="D61" s="4">
        <v>14</v>
      </c>
      <c r="E61" s="2" t="s">
        <v>58</v>
      </c>
      <c r="F61" s="4" t="s">
        <v>123</v>
      </c>
      <c r="I61" s="2" t="s">
        <v>130</v>
      </c>
      <c r="J61" s="2" t="s">
        <v>164</v>
      </c>
      <c r="K61" s="6">
        <v>0.07532407407407404</v>
      </c>
      <c r="M61" s="2">
        <v>30</v>
      </c>
      <c r="N61" s="6">
        <v>0.011111111110949423</v>
      </c>
      <c r="O61" s="6"/>
      <c r="P61" s="2">
        <v>63</v>
      </c>
      <c r="Q61" s="6">
        <v>0.05809027778013842</v>
      </c>
      <c r="R61" s="6">
        <f t="shared" si="2"/>
        <v>0.046979166669189</v>
      </c>
      <c r="S61" s="6"/>
      <c r="T61" s="2">
        <v>55</v>
      </c>
      <c r="U61" s="6">
        <f t="shared" si="3"/>
        <v>0.01723379629393562</v>
      </c>
    </row>
    <row r="62" spans="1:21" ht="15">
      <c r="A62" s="4"/>
      <c r="B62" s="5">
        <v>56</v>
      </c>
      <c r="C62" s="4">
        <v>11</v>
      </c>
      <c r="D62" s="4">
        <v>98</v>
      </c>
      <c r="E62" s="2" t="s">
        <v>59</v>
      </c>
      <c r="F62" s="4" t="s">
        <v>123</v>
      </c>
      <c r="I62" s="2" t="s">
        <v>127</v>
      </c>
      <c r="J62" s="2" t="s">
        <v>153</v>
      </c>
      <c r="K62" s="6">
        <v>0.07545138888888892</v>
      </c>
      <c r="M62" s="2">
        <v>38</v>
      </c>
      <c r="N62" s="6">
        <v>0.011296296295768116</v>
      </c>
      <c r="O62" s="6"/>
      <c r="P62" s="2">
        <v>68</v>
      </c>
      <c r="Q62" s="6">
        <v>0.05916666666598758</v>
      </c>
      <c r="R62" s="6">
        <f t="shared" si="2"/>
        <v>0.04787037037021946</v>
      </c>
      <c r="S62" s="6"/>
      <c r="T62" s="2">
        <v>37</v>
      </c>
      <c r="U62" s="6">
        <f t="shared" si="3"/>
        <v>0.016284722222901338</v>
      </c>
    </row>
    <row r="63" spans="1:21" ht="15">
      <c r="A63" s="4"/>
      <c r="B63" s="5">
        <v>57</v>
      </c>
      <c r="C63" s="4">
        <v>3</v>
      </c>
      <c r="D63" s="4">
        <v>95</v>
      </c>
      <c r="E63" s="2" t="s">
        <v>60</v>
      </c>
      <c r="F63" s="4" t="s">
        <v>123</v>
      </c>
      <c r="I63" s="2" t="s">
        <v>133</v>
      </c>
      <c r="J63" s="2" t="s">
        <v>150</v>
      </c>
      <c r="K63" s="6">
        <v>0.07589120370370372</v>
      </c>
      <c r="M63" s="2">
        <v>39</v>
      </c>
      <c r="N63" s="6">
        <v>0.011331018518831115</v>
      </c>
      <c r="O63" s="6"/>
      <c r="P63" s="2">
        <v>47</v>
      </c>
      <c r="Q63" s="6">
        <v>0.05630787037080154</v>
      </c>
      <c r="R63" s="6">
        <f t="shared" si="2"/>
        <v>0.04497685185197042</v>
      </c>
      <c r="S63" s="6"/>
      <c r="T63" s="2">
        <v>92</v>
      </c>
      <c r="U63" s="6">
        <f t="shared" si="3"/>
        <v>0.019583333332902186</v>
      </c>
    </row>
    <row r="64" spans="1:21" ht="15">
      <c r="A64" s="4"/>
      <c r="B64" s="5">
        <v>58</v>
      </c>
      <c r="C64" s="4">
        <v>1</v>
      </c>
      <c r="D64" s="4">
        <v>116</v>
      </c>
      <c r="E64" s="2" t="s">
        <v>61</v>
      </c>
      <c r="F64" s="4" t="s">
        <v>123</v>
      </c>
      <c r="I64" s="2" t="s">
        <v>136</v>
      </c>
      <c r="J64" s="2" t="s">
        <v>165</v>
      </c>
      <c r="K64" s="6">
        <v>0.07590277777777776</v>
      </c>
      <c r="M64" s="2">
        <v>57</v>
      </c>
      <c r="N64" s="6">
        <v>0.011956018519413192</v>
      </c>
      <c r="O64" s="6"/>
      <c r="P64" s="2">
        <v>62</v>
      </c>
      <c r="Q64" s="6">
        <v>0.058912037035042886</v>
      </c>
      <c r="R64" s="6">
        <f t="shared" si="2"/>
        <v>0.046956018515629694</v>
      </c>
      <c r="S64" s="6"/>
      <c r="T64" s="2">
        <v>53</v>
      </c>
      <c r="U64" s="6">
        <f t="shared" si="3"/>
        <v>0.016990740742734878</v>
      </c>
    </row>
    <row r="65" spans="1:21" ht="15">
      <c r="A65" s="4"/>
      <c r="B65" s="5">
        <v>59</v>
      </c>
      <c r="C65" s="4">
        <v>12</v>
      </c>
      <c r="D65" s="4">
        <v>44</v>
      </c>
      <c r="E65" s="2" t="s">
        <v>62</v>
      </c>
      <c r="F65" s="4" t="s">
        <v>123</v>
      </c>
      <c r="I65" s="2" t="s">
        <v>127</v>
      </c>
      <c r="J65" s="2" t="s">
        <v>166</v>
      </c>
      <c r="K65" s="6">
        <v>0.07594907407407403</v>
      </c>
      <c r="M65" s="2">
        <v>93</v>
      </c>
      <c r="N65" s="6">
        <v>0.013460648144246079</v>
      </c>
      <c r="O65" s="6"/>
      <c r="P65" s="2">
        <v>59</v>
      </c>
      <c r="Q65" s="6">
        <v>0.06027777777489973</v>
      </c>
      <c r="R65" s="6">
        <f t="shared" si="2"/>
        <v>0.04681712963065365</v>
      </c>
      <c r="S65" s="6"/>
      <c r="T65" s="2">
        <v>25</v>
      </c>
      <c r="U65" s="6">
        <f t="shared" si="3"/>
        <v>0.015671296299174298</v>
      </c>
    </row>
    <row r="66" spans="1:21" ht="15">
      <c r="A66" s="4"/>
      <c r="B66" s="5">
        <v>60</v>
      </c>
      <c r="C66" s="4">
        <v>12</v>
      </c>
      <c r="D66" s="4">
        <v>7</v>
      </c>
      <c r="E66" s="2" t="s">
        <v>63</v>
      </c>
      <c r="F66" s="4" t="s">
        <v>123</v>
      </c>
      <c r="I66" s="2" t="s">
        <v>130</v>
      </c>
      <c r="J66" s="2" t="s">
        <v>149</v>
      </c>
      <c r="K66" s="6">
        <v>0.07611111111111113</v>
      </c>
      <c r="M66" s="2">
        <v>69</v>
      </c>
      <c r="N66" s="6">
        <v>0.012199074073578231</v>
      </c>
      <c r="O66" s="6"/>
      <c r="P66" s="2">
        <v>70</v>
      </c>
      <c r="Q66" s="6">
        <v>0.06024305555183673</v>
      </c>
      <c r="R66" s="6">
        <f t="shared" si="2"/>
        <v>0.0480439814782585</v>
      </c>
      <c r="S66" s="6"/>
      <c r="T66" s="2">
        <v>31</v>
      </c>
      <c r="U66" s="6">
        <f t="shared" si="3"/>
        <v>0.015868055559274397</v>
      </c>
    </row>
    <row r="67" spans="1:21" ht="15">
      <c r="A67" s="4"/>
      <c r="B67" s="5">
        <v>61</v>
      </c>
      <c r="C67" s="4">
        <v>13</v>
      </c>
      <c r="D67" s="4">
        <v>3</v>
      </c>
      <c r="E67" s="2" t="s">
        <v>64</v>
      </c>
      <c r="F67" s="4" t="s">
        <v>123</v>
      </c>
      <c r="I67" s="2" t="s">
        <v>130</v>
      </c>
      <c r="J67" s="2" t="s">
        <v>152</v>
      </c>
      <c r="K67" s="6">
        <v>0.07664351851851847</v>
      </c>
      <c r="M67" s="2">
        <v>25</v>
      </c>
      <c r="N67" s="6">
        <v>0.01092592592613073</v>
      </c>
      <c r="O67" s="6"/>
      <c r="P67" s="2">
        <v>57</v>
      </c>
      <c r="Q67" s="6">
        <v>0.05740740740293404</v>
      </c>
      <c r="R67" s="6">
        <f t="shared" si="2"/>
        <v>0.04648148147680331</v>
      </c>
      <c r="S67" s="6"/>
      <c r="T67" s="2">
        <v>89</v>
      </c>
      <c r="U67" s="6">
        <f t="shared" si="3"/>
        <v>0.01923611111558443</v>
      </c>
    </row>
    <row r="68" spans="1:21" ht="15">
      <c r="A68" s="4"/>
      <c r="B68" s="5">
        <v>62</v>
      </c>
      <c r="C68" s="4">
        <v>2</v>
      </c>
      <c r="D68" s="4">
        <v>61</v>
      </c>
      <c r="E68" s="2" t="s">
        <v>65</v>
      </c>
      <c r="F68" s="4" t="s">
        <v>124</v>
      </c>
      <c r="I68" s="2" t="s">
        <v>134</v>
      </c>
      <c r="J68" s="2" t="s">
        <v>146</v>
      </c>
      <c r="K68" s="6">
        <v>0.07685185185185184</v>
      </c>
      <c r="M68" s="2">
        <v>104</v>
      </c>
      <c r="N68" s="6">
        <v>0.013969907406135462</v>
      </c>
      <c r="O68" s="6"/>
      <c r="P68" s="2">
        <v>49</v>
      </c>
      <c r="Q68" s="6">
        <v>0.05930555555096362</v>
      </c>
      <c r="R68" s="6">
        <f t="shared" si="2"/>
        <v>0.045335648144828156</v>
      </c>
      <c r="S68" s="6"/>
      <c r="T68" s="2">
        <v>65</v>
      </c>
      <c r="U68" s="6">
        <f t="shared" si="3"/>
        <v>0.01754629630088822</v>
      </c>
    </row>
    <row r="69" spans="1:21" ht="15">
      <c r="A69" s="4"/>
      <c r="B69" s="5">
        <v>63</v>
      </c>
      <c r="C69" s="4">
        <v>13</v>
      </c>
      <c r="D69" s="4">
        <v>75</v>
      </c>
      <c r="E69" s="2" t="s">
        <v>66</v>
      </c>
      <c r="F69" s="4" t="s">
        <v>123</v>
      </c>
      <c r="I69" s="2" t="s">
        <v>127</v>
      </c>
      <c r="J69" s="2" t="s">
        <v>167</v>
      </c>
      <c r="K69" s="6">
        <v>0.07733796296296291</v>
      </c>
      <c r="M69" s="2">
        <v>82</v>
      </c>
      <c r="N69" s="6">
        <v>0.012777777774317656</v>
      </c>
      <c r="O69" s="6"/>
      <c r="P69" s="2">
        <v>65</v>
      </c>
      <c r="Q69" s="6">
        <v>0.05986111111269565</v>
      </c>
      <c r="R69" s="6">
        <f t="shared" si="2"/>
        <v>0.047083333338378</v>
      </c>
      <c r="S69" s="6"/>
      <c r="T69" s="2">
        <v>64</v>
      </c>
      <c r="U69" s="6">
        <f t="shared" si="3"/>
        <v>0.01747685185026726</v>
      </c>
    </row>
    <row r="70" spans="1:21" ht="15">
      <c r="A70" s="4"/>
      <c r="B70" s="5">
        <v>64</v>
      </c>
      <c r="C70" s="4">
        <v>14</v>
      </c>
      <c r="D70" s="4">
        <v>63</v>
      </c>
      <c r="E70" s="2" t="s">
        <v>67</v>
      </c>
      <c r="F70" s="4" t="s">
        <v>123</v>
      </c>
      <c r="I70" s="2" t="s">
        <v>130</v>
      </c>
      <c r="J70" s="2" t="s">
        <v>146</v>
      </c>
      <c r="K70" s="6">
        <v>0.07752314814814809</v>
      </c>
      <c r="M70" s="2">
        <v>64</v>
      </c>
      <c r="N70" s="6">
        <v>0.012106481481168885</v>
      </c>
      <c r="O70" s="6"/>
      <c r="P70" s="2">
        <v>72</v>
      </c>
      <c r="Q70" s="6">
        <v>0.06065972222131677</v>
      </c>
      <c r="R70" s="6">
        <f aca="true" t="shared" si="4" ref="R70:R101">Q70-N70</f>
        <v>0.048553240740147885</v>
      </c>
      <c r="S70" s="6"/>
      <c r="T70" s="2">
        <v>50</v>
      </c>
      <c r="U70" s="6">
        <f aca="true" t="shared" si="5" ref="U70:U101">K70-Q70</f>
        <v>0.01686342592683132</v>
      </c>
    </row>
    <row r="71" spans="1:21" ht="15">
      <c r="A71" s="4"/>
      <c r="B71" s="5">
        <v>65</v>
      </c>
      <c r="C71" s="4">
        <v>15</v>
      </c>
      <c r="D71" s="4">
        <v>85</v>
      </c>
      <c r="E71" s="2" t="s">
        <v>68</v>
      </c>
      <c r="F71" s="4" t="s">
        <v>123</v>
      </c>
      <c r="I71" s="2" t="s">
        <v>129</v>
      </c>
      <c r="J71" s="2" t="s">
        <v>168</v>
      </c>
      <c r="K71" s="6">
        <v>0.07775462962962965</v>
      </c>
      <c r="M71" s="2">
        <v>97</v>
      </c>
      <c r="N71" s="6">
        <v>0.01361111111327773</v>
      </c>
      <c r="O71" s="6"/>
      <c r="P71" s="2">
        <v>54</v>
      </c>
      <c r="Q71" s="6">
        <v>0.05950231481256196</v>
      </c>
      <c r="R71" s="6">
        <f t="shared" si="4"/>
        <v>0.04589120369928423</v>
      </c>
      <c r="S71" s="6"/>
      <c r="T71" s="2">
        <v>73</v>
      </c>
      <c r="U71" s="6">
        <f t="shared" si="5"/>
        <v>0.018252314817067683</v>
      </c>
    </row>
    <row r="72" spans="1:21" ht="15">
      <c r="A72" s="4"/>
      <c r="B72" s="5">
        <v>66</v>
      </c>
      <c r="C72" s="4">
        <v>16</v>
      </c>
      <c r="D72" s="4">
        <v>53</v>
      </c>
      <c r="E72" s="2" t="s">
        <v>69</v>
      </c>
      <c r="F72" s="4" t="s">
        <v>123</v>
      </c>
      <c r="I72" s="2" t="s">
        <v>129</v>
      </c>
      <c r="J72" s="2" t="s">
        <v>156</v>
      </c>
      <c r="K72" s="6">
        <v>0.07793981481481482</v>
      </c>
      <c r="M72" s="2">
        <v>102</v>
      </c>
      <c r="N72" s="6">
        <v>0.01381944444437977</v>
      </c>
      <c r="O72" s="6"/>
      <c r="P72" s="2">
        <v>77</v>
      </c>
      <c r="Q72" s="6">
        <v>0.06273148147738539</v>
      </c>
      <c r="R72" s="6">
        <f t="shared" si="4"/>
        <v>0.04891203703300562</v>
      </c>
      <c r="S72" s="6"/>
      <c r="T72" s="2">
        <v>17</v>
      </c>
      <c r="U72" s="6">
        <f t="shared" si="5"/>
        <v>0.015208333337429436</v>
      </c>
    </row>
    <row r="73" spans="1:21" ht="15">
      <c r="A73" s="4"/>
      <c r="B73" s="5">
        <v>67</v>
      </c>
      <c r="C73" s="4">
        <v>3</v>
      </c>
      <c r="D73" s="4">
        <v>99</v>
      </c>
      <c r="E73" s="2" t="s">
        <v>70</v>
      </c>
      <c r="F73" s="4" t="s">
        <v>123</v>
      </c>
      <c r="I73" s="2" t="s">
        <v>126</v>
      </c>
      <c r="J73" s="2" t="s">
        <v>153</v>
      </c>
      <c r="K73" s="6">
        <v>0.07849537037037035</v>
      </c>
      <c r="M73" s="2">
        <v>51</v>
      </c>
      <c r="N73" s="6">
        <v>0.0117361111115315</v>
      </c>
      <c r="O73" s="6"/>
      <c r="P73" s="2">
        <v>78</v>
      </c>
      <c r="Q73" s="6">
        <v>0.060821759259852115</v>
      </c>
      <c r="R73" s="6">
        <f t="shared" si="4"/>
        <v>0.049085648148320615</v>
      </c>
      <c r="S73" s="6"/>
      <c r="T73" s="2">
        <v>67</v>
      </c>
      <c r="U73" s="6">
        <f t="shared" si="5"/>
        <v>0.01767361111051824</v>
      </c>
    </row>
    <row r="74" spans="1:21" ht="15">
      <c r="A74" s="4"/>
      <c r="B74" s="5">
        <v>68</v>
      </c>
      <c r="C74" s="4">
        <v>15</v>
      </c>
      <c r="D74" s="4">
        <v>19</v>
      </c>
      <c r="E74" s="2" t="s">
        <v>71</v>
      </c>
      <c r="F74" s="4" t="s">
        <v>123</v>
      </c>
      <c r="I74" s="2" t="s">
        <v>130</v>
      </c>
      <c r="J74" s="2" t="s">
        <v>145</v>
      </c>
      <c r="K74" s="6">
        <v>0.07859953703703704</v>
      </c>
      <c r="M74" s="2">
        <v>56</v>
      </c>
      <c r="N74" s="6">
        <v>0.011898148150066845</v>
      </c>
      <c r="O74" s="6"/>
      <c r="P74" s="2">
        <v>67</v>
      </c>
      <c r="Q74" s="6">
        <v>0.05967592592787696</v>
      </c>
      <c r="R74" s="6">
        <f t="shared" si="4"/>
        <v>0.047777777777810115</v>
      </c>
      <c r="S74" s="6"/>
      <c r="T74" s="2">
        <v>85</v>
      </c>
      <c r="U74" s="6">
        <f t="shared" si="5"/>
        <v>0.018923611109160077</v>
      </c>
    </row>
    <row r="75" spans="1:21" ht="15">
      <c r="A75" s="4"/>
      <c r="B75" s="5">
        <v>69</v>
      </c>
      <c r="C75" s="4">
        <v>17</v>
      </c>
      <c r="D75" s="4">
        <v>107</v>
      </c>
      <c r="E75" s="2" t="s">
        <v>72</v>
      </c>
      <c r="F75" s="4" t="s">
        <v>123</v>
      </c>
      <c r="I75" s="2" t="s">
        <v>129</v>
      </c>
      <c r="J75" s="2" t="s">
        <v>156</v>
      </c>
      <c r="K75" s="6">
        <v>0.07865740740740734</v>
      </c>
      <c r="M75" s="2">
        <v>113</v>
      </c>
      <c r="N75" s="6">
        <v>0.016527777777810115</v>
      </c>
      <c r="O75" s="6"/>
      <c r="P75" s="2">
        <v>53</v>
      </c>
      <c r="Q75" s="6">
        <v>0.062303240738401655</v>
      </c>
      <c r="R75" s="6">
        <f t="shared" si="4"/>
        <v>0.04577546296059154</v>
      </c>
      <c r="S75" s="6"/>
      <c r="T75" s="2">
        <v>38</v>
      </c>
      <c r="U75" s="6">
        <f t="shared" si="5"/>
        <v>0.016354166669005687</v>
      </c>
    </row>
    <row r="76" spans="1:21" ht="15">
      <c r="A76" s="4"/>
      <c r="B76" s="5">
        <v>70</v>
      </c>
      <c r="C76" s="4">
        <v>2</v>
      </c>
      <c r="D76" s="4">
        <v>45</v>
      </c>
      <c r="E76" s="2" t="s">
        <v>73</v>
      </c>
      <c r="F76" s="4" t="s">
        <v>123</v>
      </c>
      <c r="I76" s="2" t="s">
        <v>136</v>
      </c>
      <c r="J76" s="2" t="s">
        <v>146</v>
      </c>
      <c r="K76" s="6">
        <v>0.07878472222222221</v>
      </c>
      <c r="M76" s="2">
        <v>83</v>
      </c>
      <c r="N76" s="6">
        <v>0.012812499997380655</v>
      </c>
      <c r="O76" s="6"/>
      <c r="P76" s="2">
        <v>73</v>
      </c>
      <c r="Q76" s="6">
        <v>0.06140046296059154</v>
      </c>
      <c r="R76" s="6">
        <f t="shared" si="4"/>
        <v>0.048587962963210884</v>
      </c>
      <c r="S76" s="6"/>
      <c r="T76" s="2">
        <v>61</v>
      </c>
      <c r="U76" s="6">
        <f t="shared" si="5"/>
        <v>0.017384259261630675</v>
      </c>
    </row>
    <row r="77" spans="1:21" ht="15">
      <c r="A77" s="4"/>
      <c r="B77" s="5">
        <v>71</v>
      </c>
      <c r="C77" s="4">
        <v>7</v>
      </c>
      <c r="D77" s="4">
        <v>23</v>
      </c>
      <c r="E77" s="2" t="s">
        <v>74</v>
      </c>
      <c r="F77" s="4" t="s">
        <v>123</v>
      </c>
      <c r="I77" s="2" t="s">
        <v>125</v>
      </c>
      <c r="J77" s="2" t="s">
        <v>169</v>
      </c>
      <c r="K77" s="6">
        <v>0.07890046296296294</v>
      </c>
      <c r="M77" s="2">
        <v>78</v>
      </c>
      <c r="N77" s="6">
        <v>0.012673611112404615</v>
      </c>
      <c r="O77" s="6"/>
      <c r="P77" s="2">
        <v>74</v>
      </c>
      <c r="Q77" s="6">
        <v>0.061284722221898846</v>
      </c>
      <c r="R77" s="6">
        <f t="shared" si="4"/>
        <v>0.04861111110949423</v>
      </c>
      <c r="S77" s="6"/>
      <c r="T77" s="2">
        <v>66</v>
      </c>
      <c r="U77" s="6">
        <f t="shared" si="5"/>
        <v>0.01761574074106409</v>
      </c>
    </row>
    <row r="78" spans="1:21" ht="15">
      <c r="A78" s="4"/>
      <c r="B78" s="5">
        <v>72</v>
      </c>
      <c r="C78" s="4">
        <v>14</v>
      </c>
      <c r="D78" s="4">
        <v>81</v>
      </c>
      <c r="E78" s="2" t="s">
        <v>75</v>
      </c>
      <c r="F78" s="4" t="s">
        <v>123</v>
      </c>
      <c r="I78" s="2" t="s">
        <v>127</v>
      </c>
      <c r="J78" s="2" t="s">
        <v>146</v>
      </c>
      <c r="K78" s="6">
        <v>0.07953703703703696</v>
      </c>
      <c r="M78" s="2">
        <v>60</v>
      </c>
      <c r="N78" s="6">
        <v>0.011979166665696539</v>
      </c>
      <c r="O78" s="6"/>
      <c r="P78" s="2">
        <v>87</v>
      </c>
      <c r="Q78" s="6">
        <v>0.062164351853425615</v>
      </c>
      <c r="R78" s="6">
        <f t="shared" si="4"/>
        <v>0.050185185187729076</v>
      </c>
      <c r="S78" s="6"/>
      <c r="T78" s="2">
        <v>60</v>
      </c>
      <c r="U78" s="6">
        <f t="shared" si="5"/>
        <v>0.017372685183611347</v>
      </c>
    </row>
    <row r="79" spans="1:21" ht="15">
      <c r="A79" s="4"/>
      <c r="B79" s="5">
        <v>73</v>
      </c>
      <c r="C79" s="4">
        <v>7</v>
      </c>
      <c r="D79" s="4">
        <v>117</v>
      </c>
      <c r="E79" s="2" t="s">
        <v>76</v>
      </c>
      <c r="F79" s="4" t="s">
        <v>123</v>
      </c>
      <c r="I79" s="2" t="s">
        <v>131</v>
      </c>
      <c r="J79" s="2" t="s">
        <v>165</v>
      </c>
      <c r="K79" s="6">
        <v>0.07967592592592587</v>
      </c>
      <c r="M79" s="2">
        <v>88</v>
      </c>
      <c r="N79" s="6">
        <v>0.013344907405553386</v>
      </c>
      <c r="O79" s="6"/>
      <c r="P79" s="2">
        <v>75</v>
      </c>
      <c r="Q79" s="6">
        <v>0.06195601851504762</v>
      </c>
      <c r="R79" s="6">
        <f t="shared" si="4"/>
        <v>0.04861111110949423</v>
      </c>
      <c r="S79" s="6"/>
      <c r="T79" s="2">
        <v>68</v>
      </c>
      <c r="U79" s="6">
        <f t="shared" si="5"/>
        <v>0.017719907410878255</v>
      </c>
    </row>
    <row r="80" spans="1:21" ht="15">
      <c r="A80" s="4"/>
      <c r="B80" s="5">
        <v>74</v>
      </c>
      <c r="C80" s="4">
        <v>15</v>
      </c>
      <c r="D80" s="4">
        <v>88</v>
      </c>
      <c r="E80" s="2" t="s">
        <v>77</v>
      </c>
      <c r="F80" s="4" t="s">
        <v>123</v>
      </c>
      <c r="I80" s="2" t="s">
        <v>127</v>
      </c>
      <c r="J80" s="2" t="s">
        <v>146</v>
      </c>
      <c r="K80" s="6">
        <v>0.0796875</v>
      </c>
      <c r="M80" s="2">
        <v>53</v>
      </c>
      <c r="N80" s="6">
        <v>0.011782407404098194</v>
      </c>
      <c r="O80" s="6"/>
      <c r="P80" s="2">
        <v>90</v>
      </c>
      <c r="Q80" s="6">
        <v>0.0625462962925667</v>
      </c>
      <c r="R80" s="6">
        <f t="shared" si="4"/>
        <v>0.0507638888884685</v>
      </c>
      <c r="S80" s="6"/>
      <c r="T80" s="2">
        <v>54</v>
      </c>
      <c r="U80" s="6">
        <f t="shared" si="5"/>
        <v>0.0171412037074333</v>
      </c>
    </row>
    <row r="81" spans="1:21" ht="15">
      <c r="A81" s="4"/>
      <c r="B81" s="5">
        <v>75</v>
      </c>
      <c r="C81" s="4">
        <v>4</v>
      </c>
      <c r="D81" s="4">
        <v>106</v>
      </c>
      <c r="E81" s="2" t="s">
        <v>78</v>
      </c>
      <c r="F81" s="4" t="s">
        <v>123</v>
      </c>
      <c r="I81" s="2" t="s">
        <v>126</v>
      </c>
      <c r="J81" s="2" t="s">
        <v>170</v>
      </c>
      <c r="K81" s="6">
        <v>0.08011574074074068</v>
      </c>
      <c r="M81" s="2">
        <v>85</v>
      </c>
      <c r="N81" s="6">
        <v>0.012870370366727002</v>
      </c>
      <c r="O81" s="6"/>
      <c r="P81" s="2">
        <v>71</v>
      </c>
      <c r="Q81" s="6">
        <v>0.06100694444467081</v>
      </c>
      <c r="R81" s="6">
        <f t="shared" si="4"/>
        <v>0.048136574077943806</v>
      </c>
      <c r="S81" s="6"/>
      <c r="T81" s="2">
        <v>87</v>
      </c>
      <c r="U81" s="6">
        <f t="shared" si="5"/>
        <v>0.019108796296069874</v>
      </c>
    </row>
    <row r="82" spans="1:21" ht="15">
      <c r="A82" s="4"/>
      <c r="B82" s="5">
        <v>76</v>
      </c>
      <c r="C82" s="4">
        <v>16</v>
      </c>
      <c r="D82" s="4">
        <v>100</v>
      </c>
      <c r="E82" s="2" t="s">
        <v>79</v>
      </c>
      <c r="F82" s="4" t="s">
        <v>123</v>
      </c>
      <c r="I82" s="2" t="s">
        <v>130</v>
      </c>
      <c r="J82" s="2" t="s">
        <v>146</v>
      </c>
      <c r="K82" s="6">
        <v>0.08024305555555555</v>
      </c>
      <c r="M82" s="2">
        <v>95</v>
      </c>
      <c r="N82" s="6">
        <v>0.013530092590372078</v>
      </c>
      <c r="O82" s="6"/>
      <c r="P82" s="2">
        <v>81</v>
      </c>
      <c r="Q82" s="6">
        <v>0.06300925925461343</v>
      </c>
      <c r="R82" s="6">
        <f t="shared" si="4"/>
        <v>0.04947916666424135</v>
      </c>
      <c r="S82" s="6"/>
      <c r="T82" s="2">
        <v>56</v>
      </c>
      <c r="U82" s="6">
        <f t="shared" si="5"/>
        <v>0.017233796300942128</v>
      </c>
    </row>
    <row r="83" spans="1:21" ht="15">
      <c r="A83" s="4"/>
      <c r="B83" s="5">
        <v>77</v>
      </c>
      <c r="C83" s="4">
        <v>18</v>
      </c>
      <c r="D83" s="4">
        <v>76</v>
      </c>
      <c r="E83" s="2" t="s">
        <v>80</v>
      </c>
      <c r="F83" s="4" t="s">
        <v>123</v>
      </c>
      <c r="I83" s="2" t="s">
        <v>129</v>
      </c>
      <c r="J83" s="2" t="s">
        <v>143</v>
      </c>
      <c r="K83" s="6">
        <v>0.08024305555555555</v>
      </c>
      <c r="M83" s="2">
        <v>87</v>
      </c>
      <c r="N83" s="6">
        <v>0.013032407405262347</v>
      </c>
      <c r="O83" s="6"/>
      <c r="P83" s="2">
        <v>69</v>
      </c>
      <c r="Q83" s="6">
        <v>0.0610185185141745</v>
      </c>
      <c r="R83" s="6">
        <f t="shared" si="4"/>
        <v>0.047986111108912155</v>
      </c>
      <c r="S83" s="6"/>
      <c r="T83" s="2">
        <v>88</v>
      </c>
      <c r="U83" s="6">
        <f t="shared" si="5"/>
        <v>0.01922453704138105</v>
      </c>
    </row>
    <row r="84" spans="1:21" ht="15">
      <c r="A84" s="4"/>
      <c r="B84" s="5">
        <v>78</v>
      </c>
      <c r="C84" s="4">
        <v>3</v>
      </c>
      <c r="D84" s="4">
        <v>78</v>
      </c>
      <c r="E84" s="2" t="s">
        <v>81</v>
      </c>
      <c r="F84" s="4" t="s">
        <v>123</v>
      </c>
      <c r="I84" s="2" t="s">
        <v>136</v>
      </c>
      <c r="J84" s="2" t="s">
        <v>156</v>
      </c>
      <c r="K84" s="6">
        <v>0.0806944444444444</v>
      </c>
      <c r="M84" s="2">
        <v>58</v>
      </c>
      <c r="N84" s="6">
        <v>0.011956018519413192</v>
      </c>
      <c r="O84" s="6"/>
      <c r="P84" s="2">
        <v>76</v>
      </c>
      <c r="Q84" s="6">
        <v>0.060740740736946464</v>
      </c>
      <c r="R84" s="6">
        <f t="shared" si="4"/>
        <v>0.04878472221753327</v>
      </c>
      <c r="S84" s="6"/>
      <c r="T84" s="2">
        <v>96</v>
      </c>
      <c r="U84" s="6">
        <f t="shared" si="5"/>
        <v>0.01995370370749794</v>
      </c>
    </row>
    <row r="85" spans="1:21" ht="15">
      <c r="A85" s="4"/>
      <c r="B85" s="5">
        <v>79</v>
      </c>
      <c r="C85" s="4">
        <v>1</v>
      </c>
      <c r="D85" s="4">
        <v>15</v>
      </c>
      <c r="E85" s="2" t="s">
        <v>82</v>
      </c>
      <c r="F85" s="4" t="s">
        <v>124</v>
      </c>
      <c r="I85" s="2" t="s">
        <v>137</v>
      </c>
      <c r="J85" s="2" t="s">
        <v>156</v>
      </c>
      <c r="K85" s="6">
        <v>0.08081018518518512</v>
      </c>
      <c r="M85" s="2">
        <v>63</v>
      </c>
      <c r="N85" s="6">
        <v>0.012094907404389232</v>
      </c>
      <c r="O85" s="6"/>
      <c r="P85" s="2">
        <v>80</v>
      </c>
      <c r="Q85" s="6">
        <v>0.061354166668024845</v>
      </c>
      <c r="R85" s="6">
        <f t="shared" si="4"/>
        <v>0.04925925926363561</v>
      </c>
      <c r="S85" s="6"/>
      <c r="T85" s="2">
        <v>91</v>
      </c>
      <c r="U85" s="6">
        <f t="shared" si="5"/>
        <v>0.01945601851716028</v>
      </c>
    </row>
    <row r="86" spans="1:21" ht="15">
      <c r="A86" s="4"/>
      <c r="B86" s="5">
        <v>80</v>
      </c>
      <c r="C86" s="4">
        <v>5</v>
      </c>
      <c r="D86" s="4">
        <v>8</v>
      </c>
      <c r="E86" s="2" t="s">
        <v>83</v>
      </c>
      <c r="F86" s="4" t="s">
        <v>123</v>
      </c>
      <c r="I86" s="2" t="s">
        <v>126</v>
      </c>
      <c r="J86" s="2" t="s">
        <v>146</v>
      </c>
      <c r="K86" s="6">
        <v>0.0813773148148148</v>
      </c>
      <c r="M86" s="2">
        <v>90</v>
      </c>
      <c r="N86" s="6">
        <v>0.013402777774899732</v>
      </c>
      <c r="O86" s="6"/>
      <c r="P86" s="2">
        <v>85</v>
      </c>
      <c r="Q86" s="6">
        <v>0.06331018518540077</v>
      </c>
      <c r="R86" s="6">
        <f t="shared" si="4"/>
        <v>0.04990740741050104</v>
      </c>
      <c r="S86" s="6"/>
      <c r="T86" s="2">
        <v>72</v>
      </c>
      <c r="U86" s="6">
        <f t="shared" si="5"/>
        <v>0.018067129629414036</v>
      </c>
    </row>
    <row r="87" spans="1:21" ht="15">
      <c r="A87" s="4"/>
      <c r="B87" s="5">
        <v>81</v>
      </c>
      <c r="C87" s="4">
        <v>16</v>
      </c>
      <c r="D87" s="4">
        <v>83</v>
      </c>
      <c r="E87" s="2" t="s">
        <v>84</v>
      </c>
      <c r="F87" s="4" t="s">
        <v>123</v>
      </c>
      <c r="I87" s="2" t="s">
        <v>127</v>
      </c>
      <c r="J87" s="2" t="s">
        <v>156</v>
      </c>
      <c r="K87" s="6">
        <v>0.08141203703703703</v>
      </c>
      <c r="M87" s="2">
        <v>92</v>
      </c>
      <c r="N87" s="6">
        <v>0.013437499997962732</v>
      </c>
      <c r="O87" s="6"/>
      <c r="P87" s="2">
        <v>61</v>
      </c>
      <c r="Q87" s="6">
        <v>0.060358796297805384</v>
      </c>
      <c r="R87" s="6">
        <f t="shared" si="4"/>
        <v>0.04692129629984265</v>
      </c>
      <c r="S87" s="6"/>
      <c r="T87" s="2">
        <v>108</v>
      </c>
      <c r="U87" s="6">
        <f t="shared" si="5"/>
        <v>0.02105324073923165</v>
      </c>
    </row>
    <row r="88" spans="1:21" ht="15">
      <c r="A88" s="4"/>
      <c r="B88" s="5">
        <v>82</v>
      </c>
      <c r="C88" s="4">
        <v>17</v>
      </c>
      <c r="D88" s="4">
        <v>49</v>
      </c>
      <c r="E88" s="2" t="s">
        <v>85</v>
      </c>
      <c r="F88" s="4" t="s">
        <v>123</v>
      </c>
      <c r="I88" s="2" t="s">
        <v>130</v>
      </c>
      <c r="J88" s="2" t="s">
        <v>171</v>
      </c>
      <c r="K88" s="6">
        <v>0.08216435185185178</v>
      </c>
      <c r="M88" s="2">
        <v>89</v>
      </c>
      <c r="N88" s="6">
        <v>0.013368055551836733</v>
      </c>
      <c r="O88" s="6"/>
      <c r="P88" s="2">
        <v>82</v>
      </c>
      <c r="Q88" s="6">
        <v>0.06309027777751908</v>
      </c>
      <c r="R88" s="6">
        <f t="shared" si="4"/>
        <v>0.049722222225682344</v>
      </c>
      <c r="S88" s="6"/>
      <c r="T88" s="2">
        <v>86</v>
      </c>
      <c r="U88" s="6">
        <f t="shared" si="5"/>
        <v>0.019074074074332703</v>
      </c>
    </row>
    <row r="89" spans="1:21" ht="15">
      <c r="A89" s="4"/>
      <c r="B89" s="5">
        <v>83</v>
      </c>
      <c r="C89" s="4">
        <v>17</v>
      </c>
      <c r="D89" s="4">
        <v>42</v>
      </c>
      <c r="E89" s="2" t="s">
        <v>86</v>
      </c>
      <c r="F89" s="4" t="s">
        <v>123</v>
      </c>
      <c r="I89" s="2" t="s">
        <v>127</v>
      </c>
      <c r="J89" s="2" t="s">
        <v>172</v>
      </c>
      <c r="K89" s="6">
        <v>0.08229166666666665</v>
      </c>
      <c r="M89" s="2">
        <v>72</v>
      </c>
      <c r="N89" s="6">
        <v>0.012349537035333924</v>
      </c>
      <c r="O89" s="6"/>
      <c r="P89" s="2">
        <v>93</v>
      </c>
      <c r="Q89" s="6">
        <v>0.06346064814715646</v>
      </c>
      <c r="R89" s="6">
        <f t="shared" si="4"/>
        <v>0.05111111111182254</v>
      </c>
      <c r="S89" s="6"/>
      <c r="T89" s="2">
        <v>83</v>
      </c>
      <c r="U89" s="6">
        <f t="shared" si="5"/>
        <v>0.01883101851951019</v>
      </c>
    </row>
    <row r="90" spans="1:21" ht="15">
      <c r="A90" s="4"/>
      <c r="B90" s="5">
        <v>84</v>
      </c>
      <c r="C90" s="4">
        <v>19</v>
      </c>
      <c r="D90" s="4">
        <v>90</v>
      </c>
      <c r="E90" s="2" t="s">
        <v>87</v>
      </c>
      <c r="F90" s="4" t="s">
        <v>123</v>
      </c>
      <c r="I90" s="2" t="s">
        <v>129</v>
      </c>
      <c r="J90" s="2" t="s">
        <v>156</v>
      </c>
      <c r="K90" s="6">
        <v>0.08234953703703696</v>
      </c>
      <c r="M90" s="2">
        <v>47</v>
      </c>
      <c r="N90" s="6">
        <v>0.011585648149775807</v>
      </c>
      <c r="O90" s="6"/>
      <c r="P90" s="2">
        <v>83</v>
      </c>
      <c r="Q90" s="6">
        <v>0.061388888891087845</v>
      </c>
      <c r="R90" s="6">
        <f t="shared" si="4"/>
        <v>0.04980324074131204</v>
      </c>
      <c r="S90" s="6"/>
      <c r="T90" s="2">
        <v>105</v>
      </c>
      <c r="U90" s="6">
        <f t="shared" si="5"/>
        <v>0.020960648145949112</v>
      </c>
    </row>
    <row r="91" spans="1:21" ht="15">
      <c r="A91" s="4"/>
      <c r="B91" s="5">
        <v>85</v>
      </c>
      <c r="C91" s="4">
        <v>1</v>
      </c>
      <c r="D91" s="4">
        <v>67</v>
      </c>
      <c r="E91" s="2" t="s">
        <v>88</v>
      </c>
      <c r="F91" s="4" t="s">
        <v>124</v>
      </c>
      <c r="I91" s="2" t="s">
        <v>138</v>
      </c>
      <c r="J91" s="2" t="s">
        <v>144</v>
      </c>
      <c r="K91" s="6">
        <v>0.08254629629629628</v>
      </c>
      <c r="M91" s="2">
        <v>21</v>
      </c>
      <c r="N91" s="6">
        <v>0.010810185187438037</v>
      </c>
      <c r="O91" s="6"/>
      <c r="P91" s="2">
        <v>106</v>
      </c>
      <c r="Q91" s="6">
        <v>0.06479166666395031</v>
      </c>
      <c r="R91" s="6">
        <f t="shared" si="4"/>
        <v>0.05398148147651227</v>
      </c>
      <c r="S91" s="6"/>
      <c r="T91" s="2">
        <v>69</v>
      </c>
      <c r="U91" s="6">
        <f t="shared" si="5"/>
        <v>0.017754629632345975</v>
      </c>
    </row>
    <row r="92" spans="1:21" ht="15">
      <c r="A92" s="4"/>
      <c r="B92" s="5">
        <v>86</v>
      </c>
      <c r="C92" s="4">
        <v>20</v>
      </c>
      <c r="D92" s="4">
        <v>24</v>
      </c>
      <c r="E92" s="2" t="s">
        <v>89</v>
      </c>
      <c r="F92" s="4" t="s">
        <v>123</v>
      </c>
      <c r="I92" s="2" t="s">
        <v>129</v>
      </c>
      <c r="J92" s="2" t="s">
        <v>156</v>
      </c>
      <c r="K92" s="6">
        <v>0.08276620370370369</v>
      </c>
      <c r="M92" s="2">
        <v>65</v>
      </c>
      <c r="N92" s="6">
        <v>0.012164351850515231</v>
      </c>
      <c r="O92" s="6"/>
      <c r="P92" s="2">
        <v>88</v>
      </c>
      <c r="Q92" s="6">
        <v>0.06274305555416504</v>
      </c>
      <c r="R92" s="6">
        <f t="shared" si="4"/>
        <v>0.05057870370364981</v>
      </c>
      <c r="S92" s="6"/>
      <c r="T92" s="2">
        <v>97</v>
      </c>
      <c r="U92" s="6">
        <f t="shared" si="5"/>
        <v>0.02002314814953865</v>
      </c>
    </row>
    <row r="93" spans="1:21" ht="15">
      <c r="A93" s="4"/>
      <c r="B93" s="5">
        <v>87</v>
      </c>
      <c r="C93" s="4">
        <v>1</v>
      </c>
      <c r="D93" s="4">
        <v>71</v>
      </c>
      <c r="E93" s="2" t="s">
        <v>90</v>
      </c>
      <c r="F93" s="4" t="s">
        <v>123</v>
      </c>
      <c r="I93" s="2" t="s">
        <v>139</v>
      </c>
      <c r="J93" s="2" t="s">
        <v>150</v>
      </c>
      <c r="K93" s="6">
        <v>0.08287037037037037</v>
      </c>
      <c r="M93" s="2">
        <v>81</v>
      </c>
      <c r="N93" s="6">
        <v>0.012719907404971309</v>
      </c>
      <c r="O93" s="6"/>
      <c r="P93" s="2">
        <v>79</v>
      </c>
      <c r="Q93" s="6">
        <v>0.06187499999941792</v>
      </c>
      <c r="R93" s="6">
        <f t="shared" si="4"/>
        <v>0.049155092594446614</v>
      </c>
      <c r="S93" s="6"/>
      <c r="T93" s="2">
        <v>107</v>
      </c>
      <c r="U93" s="6">
        <f t="shared" si="5"/>
        <v>0.02099537037095245</v>
      </c>
    </row>
    <row r="94" spans="1:21" ht="15">
      <c r="A94" s="4"/>
      <c r="B94" s="5">
        <v>88</v>
      </c>
      <c r="C94" s="4">
        <v>18</v>
      </c>
      <c r="D94" s="4">
        <v>48</v>
      </c>
      <c r="E94" s="2" t="s">
        <v>91</v>
      </c>
      <c r="F94" s="4" t="s">
        <v>123</v>
      </c>
      <c r="I94" s="2" t="s">
        <v>130</v>
      </c>
      <c r="J94" s="2" t="s">
        <v>146</v>
      </c>
      <c r="K94" s="6">
        <v>0.08305555555555555</v>
      </c>
      <c r="M94" s="2">
        <v>86</v>
      </c>
      <c r="N94" s="6">
        <v>0.012986111112695653</v>
      </c>
      <c r="O94" s="6"/>
      <c r="P94" s="2">
        <v>101</v>
      </c>
      <c r="Q94" s="6">
        <v>0.06575231481110677</v>
      </c>
      <c r="R94" s="6">
        <f t="shared" si="4"/>
        <v>0.05276620369841112</v>
      </c>
      <c r="S94" s="6"/>
      <c r="T94" s="2">
        <v>59</v>
      </c>
      <c r="U94" s="6">
        <f t="shared" si="5"/>
        <v>0.017303240744448778</v>
      </c>
    </row>
    <row r="95" spans="1:21" ht="15">
      <c r="A95" s="4"/>
      <c r="B95" s="5">
        <v>89</v>
      </c>
      <c r="C95" s="4">
        <v>2</v>
      </c>
      <c r="D95" s="4">
        <v>32</v>
      </c>
      <c r="E95" s="2" t="s">
        <v>92</v>
      </c>
      <c r="F95" s="4" t="s">
        <v>124</v>
      </c>
      <c r="I95" s="2" t="s">
        <v>132</v>
      </c>
      <c r="J95" s="2" t="s">
        <v>168</v>
      </c>
      <c r="K95" s="6">
        <v>0.08331018518518518</v>
      </c>
      <c r="M95" s="2">
        <v>49</v>
      </c>
      <c r="N95" s="6">
        <v>0.011655092588625848</v>
      </c>
      <c r="O95" s="6"/>
      <c r="P95" s="2">
        <v>95</v>
      </c>
      <c r="Q95" s="6">
        <v>0.06317129629314877</v>
      </c>
      <c r="R95" s="6">
        <f t="shared" si="4"/>
        <v>0.05151620370452292</v>
      </c>
      <c r="S95" s="6"/>
      <c r="T95" s="2">
        <v>98</v>
      </c>
      <c r="U95" s="6">
        <f t="shared" si="5"/>
        <v>0.02013888889203641</v>
      </c>
    </row>
    <row r="96" spans="1:21" ht="15">
      <c r="A96" s="4"/>
      <c r="B96" s="5">
        <v>90</v>
      </c>
      <c r="C96" s="4">
        <v>6</v>
      </c>
      <c r="D96" s="4">
        <v>120</v>
      </c>
      <c r="E96" s="2" t="s">
        <v>93</v>
      </c>
      <c r="F96" s="4" t="s">
        <v>123</v>
      </c>
      <c r="I96" s="2" t="s">
        <v>126</v>
      </c>
      <c r="J96" s="2" t="s">
        <v>173</v>
      </c>
      <c r="K96" s="6">
        <v>0.08340277777777771</v>
      </c>
      <c r="M96" s="2">
        <v>80</v>
      </c>
      <c r="N96" s="6">
        <v>0.012719907404971309</v>
      </c>
      <c r="O96" s="6"/>
      <c r="P96" s="2">
        <v>86</v>
      </c>
      <c r="Q96" s="6">
        <v>0.06278935185400769</v>
      </c>
      <c r="R96" s="6">
        <f t="shared" si="4"/>
        <v>0.05006944444903638</v>
      </c>
      <c r="S96" s="6"/>
      <c r="T96" s="2">
        <v>101</v>
      </c>
      <c r="U96" s="6">
        <f t="shared" si="5"/>
        <v>0.020613425923770023</v>
      </c>
    </row>
    <row r="97" spans="1:21" ht="15">
      <c r="A97" s="4"/>
      <c r="B97" s="5">
        <v>91</v>
      </c>
      <c r="C97" s="4">
        <v>19</v>
      </c>
      <c r="D97" s="4">
        <v>102</v>
      </c>
      <c r="E97" s="2" t="s">
        <v>94</v>
      </c>
      <c r="F97" s="4" t="s">
        <v>123</v>
      </c>
      <c r="I97" s="2" t="s">
        <v>130</v>
      </c>
      <c r="J97" s="2" t="s">
        <v>153</v>
      </c>
      <c r="K97" s="6">
        <v>0.08371527777777776</v>
      </c>
      <c r="M97" s="2">
        <v>110</v>
      </c>
      <c r="N97" s="6">
        <v>0.014722222222189885</v>
      </c>
      <c r="O97" s="6"/>
      <c r="P97" s="2">
        <v>92</v>
      </c>
      <c r="Q97" s="6">
        <v>0.06572916666482342</v>
      </c>
      <c r="R97" s="6">
        <f t="shared" si="4"/>
        <v>0.05100694444263354</v>
      </c>
      <c r="S97" s="6"/>
      <c r="T97" s="2">
        <v>71</v>
      </c>
      <c r="U97" s="6">
        <f t="shared" si="5"/>
        <v>0.01798611111295434</v>
      </c>
    </row>
    <row r="98" spans="1:21" ht="15">
      <c r="A98" s="4"/>
      <c r="B98" s="5">
        <v>92</v>
      </c>
      <c r="C98" s="4">
        <v>18</v>
      </c>
      <c r="D98" s="4">
        <v>26</v>
      </c>
      <c r="E98" s="2" t="s">
        <v>95</v>
      </c>
      <c r="F98" s="4" t="s">
        <v>123</v>
      </c>
      <c r="I98" s="2" t="s">
        <v>127</v>
      </c>
      <c r="J98" s="2" t="s">
        <v>174</v>
      </c>
      <c r="K98" s="6">
        <v>0.08379629629629626</v>
      </c>
      <c r="M98" s="2">
        <v>54</v>
      </c>
      <c r="N98" s="6">
        <v>0.011828703703940846</v>
      </c>
      <c r="O98" s="6"/>
      <c r="P98" s="2">
        <v>96</v>
      </c>
      <c r="Q98" s="6">
        <v>0.06355324073956581</v>
      </c>
      <c r="R98" s="6">
        <f t="shared" si="4"/>
        <v>0.05172453703562496</v>
      </c>
      <c r="S98" s="6"/>
      <c r="T98" s="2">
        <v>99</v>
      </c>
      <c r="U98" s="6">
        <f t="shared" si="5"/>
        <v>0.02024305555673045</v>
      </c>
    </row>
    <row r="99" spans="1:21" ht="15">
      <c r="A99" s="4"/>
      <c r="B99" s="5">
        <v>93</v>
      </c>
      <c r="C99" s="4">
        <v>19</v>
      </c>
      <c r="D99" s="4">
        <v>50</v>
      </c>
      <c r="E99" s="2" t="s">
        <v>96</v>
      </c>
      <c r="F99" s="4" t="s">
        <v>123</v>
      </c>
      <c r="I99" s="2" t="s">
        <v>127</v>
      </c>
      <c r="J99" s="2" t="s">
        <v>156</v>
      </c>
      <c r="K99" s="6">
        <v>0.08390046296296294</v>
      </c>
      <c r="M99" s="2">
        <v>107</v>
      </c>
      <c r="N99" s="6">
        <v>0.0143171296294895</v>
      </c>
      <c r="O99" s="6"/>
      <c r="P99" s="2">
        <v>89</v>
      </c>
      <c r="Q99" s="6">
        <v>0.06502314814861165</v>
      </c>
      <c r="R99" s="6">
        <f t="shared" si="4"/>
        <v>0.050706018519122154</v>
      </c>
      <c r="S99" s="6"/>
      <c r="T99" s="2">
        <v>84</v>
      </c>
      <c r="U99" s="6">
        <f t="shared" si="5"/>
        <v>0.018877314814351287</v>
      </c>
    </row>
    <row r="100" spans="1:21" ht="15">
      <c r="A100" s="4"/>
      <c r="B100" s="5">
        <v>94</v>
      </c>
      <c r="C100" s="4">
        <v>2</v>
      </c>
      <c r="D100" s="4">
        <v>60</v>
      </c>
      <c r="E100" s="2" t="s">
        <v>97</v>
      </c>
      <c r="F100" s="4" t="s">
        <v>124</v>
      </c>
      <c r="I100" s="2" t="s">
        <v>137</v>
      </c>
      <c r="J100" s="2" t="s">
        <v>175</v>
      </c>
      <c r="K100" s="6">
        <v>0.08401620370370366</v>
      </c>
      <c r="M100" s="2">
        <v>52</v>
      </c>
      <c r="N100" s="6">
        <v>0.011759259257814847</v>
      </c>
      <c r="O100" s="6"/>
      <c r="P100" s="2">
        <v>99</v>
      </c>
      <c r="Q100" s="6">
        <v>0.06430555555562023</v>
      </c>
      <c r="R100" s="6">
        <f t="shared" si="4"/>
        <v>0.052546296297805384</v>
      </c>
      <c r="S100" s="6"/>
      <c r="T100" s="2">
        <v>94</v>
      </c>
      <c r="U100" s="6">
        <f t="shared" si="5"/>
        <v>0.01971064814808343</v>
      </c>
    </row>
    <row r="101" spans="1:21" ht="15">
      <c r="A101" s="4"/>
      <c r="B101" s="5">
        <v>95</v>
      </c>
      <c r="C101" s="4">
        <v>20</v>
      </c>
      <c r="D101" s="4">
        <v>66</v>
      </c>
      <c r="E101" s="2" t="s">
        <v>98</v>
      </c>
      <c r="F101" s="4" t="s">
        <v>123</v>
      </c>
      <c r="I101" s="2" t="s">
        <v>127</v>
      </c>
      <c r="J101" s="2" t="s">
        <v>156</v>
      </c>
      <c r="K101" s="6">
        <v>0.08408564814814812</v>
      </c>
      <c r="M101" s="2">
        <v>117</v>
      </c>
      <c r="N101" s="6">
        <v>0.01792824074072996</v>
      </c>
      <c r="O101" s="6"/>
      <c r="P101" s="2">
        <v>66</v>
      </c>
      <c r="Q101" s="6">
        <v>0.06569444444176042</v>
      </c>
      <c r="R101" s="6">
        <f t="shared" si="4"/>
        <v>0.04776620370103046</v>
      </c>
      <c r="S101" s="6"/>
      <c r="T101" s="2">
        <v>76</v>
      </c>
      <c r="U101" s="6">
        <f t="shared" si="5"/>
        <v>0.018391203706387693</v>
      </c>
    </row>
    <row r="102" spans="1:21" ht="15">
      <c r="A102" s="4"/>
      <c r="B102" s="5">
        <v>96</v>
      </c>
      <c r="C102" s="4">
        <v>20</v>
      </c>
      <c r="D102" s="4">
        <v>97</v>
      </c>
      <c r="E102" s="2" t="s">
        <v>99</v>
      </c>
      <c r="F102" s="4" t="s">
        <v>123</v>
      </c>
      <c r="I102" s="2" t="s">
        <v>130</v>
      </c>
      <c r="J102" s="2" t="s">
        <v>146</v>
      </c>
      <c r="K102" s="6">
        <v>0.0841898148148148</v>
      </c>
      <c r="M102" s="2">
        <v>101</v>
      </c>
      <c r="N102" s="6">
        <v>0.013773148144537117</v>
      </c>
      <c r="O102" s="6"/>
      <c r="P102" s="2">
        <v>94</v>
      </c>
      <c r="Q102" s="6">
        <v>0.064942129625706</v>
      </c>
      <c r="R102" s="6">
        <f aca="true" t="shared" si="6" ref="R102:R124">Q102-N102</f>
        <v>0.051168981481168885</v>
      </c>
      <c r="S102" s="6"/>
      <c r="T102" s="2">
        <v>90</v>
      </c>
      <c r="U102" s="6">
        <f aca="true" t="shared" si="7" ref="U102:U124">K102-Q102</f>
        <v>0.0192476851891088</v>
      </c>
    </row>
    <row r="103" spans="1:21" ht="15">
      <c r="A103" s="4"/>
      <c r="B103" s="5">
        <v>97</v>
      </c>
      <c r="C103" s="4">
        <v>21</v>
      </c>
      <c r="D103" s="4">
        <v>80</v>
      </c>
      <c r="E103" s="2" t="s">
        <v>100</v>
      </c>
      <c r="F103" s="4" t="s">
        <v>123</v>
      </c>
      <c r="I103" s="2" t="s">
        <v>127</v>
      </c>
      <c r="J103" s="2" t="s">
        <v>143</v>
      </c>
      <c r="K103" s="6">
        <v>0.08575231481481482</v>
      </c>
      <c r="M103" s="2">
        <v>94</v>
      </c>
      <c r="N103" s="6">
        <v>0.013483796297805384</v>
      </c>
      <c r="O103" s="6"/>
      <c r="P103" s="2">
        <v>105</v>
      </c>
      <c r="Q103" s="6">
        <v>0.06695601851970423</v>
      </c>
      <c r="R103" s="6">
        <f t="shared" si="6"/>
        <v>0.053472222221898846</v>
      </c>
      <c r="S103" s="6"/>
      <c r="T103" s="2">
        <v>81</v>
      </c>
      <c r="U103" s="6">
        <f t="shared" si="7"/>
        <v>0.018796296295110593</v>
      </c>
    </row>
    <row r="104" spans="1:21" ht="15">
      <c r="A104" s="4"/>
      <c r="B104" s="5">
        <v>98</v>
      </c>
      <c r="C104" s="4">
        <v>4</v>
      </c>
      <c r="D104" s="4">
        <v>10</v>
      </c>
      <c r="E104" s="2" t="s">
        <v>101</v>
      </c>
      <c r="F104" s="4" t="s">
        <v>123</v>
      </c>
      <c r="I104" s="2" t="s">
        <v>133</v>
      </c>
      <c r="J104" s="2" t="s">
        <v>143</v>
      </c>
      <c r="K104" s="6">
        <v>0.08576388888888886</v>
      </c>
      <c r="M104" s="2">
        <v>71</v>
      </c>
      <c r="N104" s="6">
        <v>0.01230324074276723</v>
      </c>
      <c r="O104" s="6"/>
      <c r="P104" s="2">
        <v>110</v>
      </c>
      <c r="Q104" s="6">
        <v>0.06694444444292458</v>
      </c>
      <c r="R104" s="6">
        <f t="shared" si="6"/>
        <v>0.05464120370015735</v>
      </c>
      <c r="S104" s="6"/>
      <c r="T104" s="2">
        <v>82</v>
      </c>
      <c r="U104" s="6">
        <f t="shared" si="7"/>
        <v>0.018819444445964284</v>
      </c>
    </row>
    <row r="105" spans="1:21" ht="15">
      <c r="A105" s="4"/>
      <c r="B105" s="5">
        <v>99</v>
      </c>
      <c r="C105" s="4">
        <v>8</v>
      </c>
      <c r="D105" s="4">
        <v>77</v>
      </c>
      <c r="E105" s="2" t="s">
        <v>102</v>
      </c>
      <c r="F105" s="4" t="s">
        <v>123</v>
      </c>
      <c r="I105" s="2" t="s">
        <v>125</v>
      </c>
      <c r="J105" s="2" t="s">
        <v>156</v>
      </c>
      <c r="K105" s="6">
        <v>0.08587962962962958</v>
      </c>
      <c r="M105" s="2">
        <v>20</v>
      </c>
      <c r="N105" s="6">
        <v>0.010798611110658385</v>
      </c>
      <c r="O105" s="6"/>
      <c r="P105" s="2">
        <v>98</v>
      </c>
      <c r="Q105" s="6">
        <v>0.06306712963123573</v>
      </c>
      <c r="R105" s="6">
        <f t="shared" si="6"/>
        <v>0.052268518520577345</v>
      </c>
      <c r="S105" s="6"/>
      <c r="T105" s="2">
        <v>117</v>
      </c>
      <c r="U105" s="6">
        <f t="shared" si="7"/>
        <v>0.022812499998393854</v>
      </c>
    </row>
    <row r="106" spans="1:21" ht="15">
      <c r="A106" s="4"/>
      <c r="B106" s="5">
        <v>100</v>
      </c>
      <c r="C106" s="4">
        <v>5</v>
      </c>
      <c r="D106" s="4">
        <v>118</v>
      </c>
      <c r="E106" s="2" t="s">
        <v>103</v>
      </c>
      <c r="F106" s="4" t="s">
        <v>123</v>
      </c>
      <c r="I106" s="2" t="s">
        <v>133</v>
      </c>
      <c r="J106" s="2" t="s">
        <v>153</v>
      </c>
      <c r="K106" s="6">
        <v>0.08641203703703704</v>
      </c>
      <c r="M106" s="2">
        <v>114</v>
      </c>
      <c r="N106" s="6">
        <v>0.016736111108912155</v>
      </c>
      <c r="O106" s="6"/>
      <c r="P106" s="2">
        <v>84</v>
      </c>
      <c r="Q106" s="6">
        <v>0.06663194444263354</v>
      </c>
      <c r="R106" s="6">
        <f t="shared" si="6"/>
        <v>0.049895833333721384</v>
      </c>
      <c r="S106" s="6"/>
      <c r="T106" s="2">
        <v>95</v>
      </c>
      <c r="U106" s="6">
        <f t="shared" si="7"/>
        <v>0.019780092594403498</v>
      </c>
    </row>
    <row r="107" spans="1:21" ht="15">
      <c r="A107" s="4"/>
      <c r="B107" s="5">
        <v>101</v>
      </c>
      <c r="C107" s="4">
        <v>21</v>
      </c>
      <c r="D107" s="4">
        <v>65</v>
      </c>
      <c r="E107" s="2" t="s">
        <v>104</v>
      </c>
      <c r="F107" s="4" t="s">
        <v>123</v>
      </c>
      <c r="I107" s="2" t="s">
        <v>130</v>
      </c>
      <c r="J107" s="2" t="s">
        <v>146</v>
      </c>
      <c r="K107" s="6">
        <v>0.08701388888888884</v>
      </c>
      <c r="M107" s="2">
        <v>116</v>
      </c>
      <c r="N107" s="6">
        <v>0.01770833333284827</v>
      </c>
      <c r="O107" s="6"/>
      <c r="P107" s="2">
        <v>100</v>
      </c>
      <c r="Q107" s="6">
        <v>0.07046296296175569</v>
      </c>
      <c r="R107" s="6">
        <f t="shared" si="6"/>
        <v>0.05275462962890742</v>
      </c>
      <c r="S107" s="6"/>
      <c r="T107" s="2">
        <v>44</v>
      </c>
      <c r="U107" s="6">
        <f t="shared" si="7"/>
        <v>0.016550925927133142</v>
      </c>
    </row>
    <row r="108" spans="1:21" ht="15">
      <c r="A108" s="4"/>
      <c r="B108" s="5">
        <v>102</v>
      </c>
      <c r="C108" s="4">
        <v>8</v>
      </c>
      <c r="D108" s="4">
        <v>47</v>
      </c>
      <c r="E108" s="2" t="s">
        <v>105</v>
      </c>
      <c r="F108" s="4" t="s">
        <v>123</v>
      </c>
      <c r="I108" s="2" t="s">
        <v>131</v>
      </c>
      <c r="J108" s="2" t="s">
        <v>176</v>
      </c>
      <c r="K108" s="6">
        <v>0.08748842592592587</v>
      </c>
      <c r="M108" s="2">
        <v>48</v>
      </c>
      <c r="N108" s="6">
        <v>0.011597222219279502</v>
      </c>
      <c r="O108" s="6"/>
      <c r="P108" s="2">
        <v>107</v>
      </c>
      <c r="Q108" s="6">
        <v>0.06574074074160308</v>
      </c>
      <c r="R108" s="6">
        <f t="shared" si="6"/>
        <v>0.054143518522323575</v>
      </c>
      <c r="S108" s="6"/>
      <c r="T108" s="2">
        <v>113</v>
      </c>
      <c r="U108" s="6">
        <f t="shared" si="7"/>
        <v>0.021747685184322796</v>
      </c>
    </row>
    <row r="109" spans="1:21" ht="15">
      <c r="A109" s="4"/>
      <c r="B109" s="5">
        <v>103</v>
      </c>
      <c r="C109" s="4">
        <v>22</v>
      </c>
      <c r="D109" s="4">
        <v>92</v>
      </c>
      <c r="E109" s="2" t="s">
        <v>106</v>
      </c>
      <c r="F109" s="4" t="s">
        <v>123</v>
      </c>
      <c r="I109" s="2" t="s">
        <v>127</v>
      </c>
      <c r="J109" s="2" t="s">
        <v>156</v>
      </c>
      <c r="K109" s="6">
        <v>0.0875</v>
      </c>
      <c r="M109" s="2">
        <v>75</v>
      </c>
      <c r="N109" s="6">
        <v>0.012557870366435964</v>
      </c>
      <c r="O109" s="6"/>
      <c r="P109" s="2">
        <v>103</v>
      </c>
      <c r="Q109" s="6">
        <v>0.06555555555678438</v>
      </c>
      <c r="R109" s="6">
        <f t="shared" si="6"/>
        <v>0.05299768519034842</v>
      </c>
      <c r="S109" s="6"/>
      <c r="T109" s="2">
        <v>114</v>
      </c>
      <c r="U109" s="6">
        <f t="shared" si="7"/>
        <v>0.02194444444321561</v>
      </c>
    </row>
    <row r="110" spans="1:21" ht="15">
      <c r="A110" s="4"/>
      <c r="B110" s="5">
        <v>104</v>
      </c>
      <c r="C110" s="4">
        <v>22</v>
      </c>
      <c r="D110" s="4">
        <v>34</v>
      </c>
      <c r="E110" s="2" t="s">
        <v>107</v>
      </c>
      <c r="F110" s="4" t="s">
        <v>123</v>
      </c>
      <c r="I110" s="2" t="s">
        <v>130</v>
      </c>
      <c r="J110" s="2" t="s">
        <v>156</v>
      </c>
      <c r="K110" s="6">
        <v>0.0882060185185185</v>
      </c>
      <c r="M110" s="2">
        <v>74</v>
      </c>
      <c r="N110" s="6">
        <v>0.01244212962774327</v>
      </c>
      <c r="O110" s="6"/>
      <c r="P110" s="2">
        <v>102</v>
      </c>
      <c r="Q110" s="6">
        <v>0.06524305555649335</v>
      </c>
      <c r="R110" s="6">
        <f t="shared" si="6"/>
        <v>0.052800925928750075</v>
      </c>
      <c r="S110" s="6"/>
      <c r="T110" s="2">
        <v>118</v>
      </c>
      <c r="U110" s="6">
        <f t="shared" si="7"/>
        <v>0.022962962962025157</v>
      </c>
    </row>
    <row r="111" spans="1:21" ht="15">
      <c r="A111" s="4"/>
      <c r="B111" s="5">
        <v>105</v>
      </c>
      <c r="C111" s="4">
        <v>23</v>
      </c>
      <c r="D111" s="4">
        <v>112</v>
      </c>
      <c r="E111" s="2" t="s">
        <v>108</v>
      </c>
      <c r="F111" s="4" t="s">
        <v>123</v>
      </c>
      <c r="I111" s="2" t="s">
        <v>130</v>
      </c>
      <c r="J111" s="2" t="s">
        <v>156</v>
      </c>
      <c r="K111" s="6">
        <v>0.08824074074074073</v>
      </c>
      <c r="M111" s="2">
        <v>100</v>
      </c>
      <c r="N111" s="6">
        <v>0.013738425921474118</v>
      </c>
      <c r="O111" s="6"/>
      <c r="P111" s="2">
        <v>108</v>
      </c>
      <c r="Q111" s="6">
        <v>0.06793981481314404</v>
      </c>
      <c r="R111" s="6">
        <f t="shared" si="6"/>
        <v>0.05420138889166992</v>
      </c>
      <c r="S111" s="6"/>
      <c r="T111" s="2">
        <v>100</v>
      </c>
      <c r="U111" s="6">
        <f t="shared" si="7"/>
        <v>0.02030092592759669</v>
      </c>
    </row>
    <row r="112" spans="1:21" ht="15">
      <c r="A112" s="4"/>
      <c r="B112" s="5">
        <v>106</v>
      </c>
      <c r="C112" s="4">
        <v>23</v>
      </c>
      <c r="D112" s="4">
        <v>31</v>
      </c>
      <c r="E112" s="2" t="s">
        <v>109</v>
      </c>
      <c r="F112" s="4" t="s">
        <v>123</v>
      </c>
      <c r="I112" s="2" t="s">
        <v>127</v>
      </c>
      <c r="J112" s="2" t="s">
        <v>153</v>
      </c>
      <c r="K112" s="6">
        <v>0.08826388888888881</v>
      </c>
      <c r="M112" s="2">
        <v>119</v>
      </c>
      <c r="N112" s="6">
        <v>0.01869212962628808</v>
      </c>
      <c r="O112" s="6"/>
      <c r="P112" s="2">
        <v>91</v>
      </c>
      <c r="Q112" s="6">
        <v>0.06951388888410293</v>
      </c>
      <c r="R112" s="6">
        <f t="shared" si="6"/>
        <v>0.05082175925781485</v>
      </c>
      <c r="S112" s="6"/>
      <c r="T112" s="2">
        <v>80</v>
      </c>
      <c r="U112" s="6">
        <f t="shared" si="7"/>
        <v>0.018750000004785883</v>
      </c>
    </row>
    <row r="113" spans="1:21" ht="15">
      <c r="A113" s="4"/>
      <c r="B113" s="5">
        <v>107</v>
      </c>
      <c r="C113" s="4">
        <v>4</v>
      </c>
      <c r="D113" s="4">
        <v>46</v>
      </c>
      <c r="E113" s="2" t="s">
        <v>110</v>
      </c>
      <c r="F113" s="4" t="s">
        <v>123</v>
      </c>
      <c r="I113" s="2" t="s">
        <v>136</v>
      </c>
      <c r="J113" s="2" t="s">
        <v>156</v>
      </c>
      <c r="K113" s="6">
        <v>0.08837962962962964</v>
      </c>
      <c r="M113" s="2">
        <v>106</v>
      </c>
      <c r="N113" s="6">
        <v>0.014131944444670808</v>
      </c>
      <c r="O113" s="6"/>
      <c r="P113" s="2">
        <v>109</v>
      </c>
      <c r="Q113" s="6">
        <v>0.06869212962919846</v>
      </c>
      <c r="R113" s="6">
        <f t="shared" si="6"/>
        <v>0.054560185184527654</v>
      </c>
      <c r="S113" s="6"/>
      <c r="T113" s="2">
        <v>93</v>
      </c>
      <c r="U113" s="6">
        <f t="shared" si="7"/>
        <v>0.01968750000043118</v>
      </c>
    </row>
    <row r="114" spans="1:21" ht="15">
      <c r="A114" s="4"/>
      <c r="B114" s="5">
        <v>108</v>
      </c>
      <c r="C114" s="4">
        <v>7</v>
      </c>
      <c r="D114" s="4">
        <v>73</v>
      </c>
      <c r="E114" s="2" t="s">
        <v>111</v>
      </c>
      <c r="F114" s="4" t="s">
        <v>123</v>
      </c>
      <c r="I114" s="2" t="s">
        <v>126</v>
      </c>
      <c r="J114" s="2" t="s">
        <v>177</v>
      </c>
      <c r="K114" s="6">
        <v>0.08840277777777772</v>
      </c>
      <c r="M114" s="2">
        <v>108</v>
      </c>
      <c r="N114" s="6">
        <v>0.014398148145119194</v>
      </c>
      <c r="O114" s="6"/>
      <c r="P114" s="2">
        <v>104</v>
      </c>
      <c r="Q114" s="6">
        <v>0.06760416666656965</v>
      </c>
      <c r="R114" s="6">
        <f t="shared" si="6"/>
        <v>0.05320601852145046</v>
      </c>
      <c r="S114" s="6"/>
      <c r="T114" s="2">
        <v>102</v>
      </c>
      <c r="U114" s="6">
        <f t="shared" si="7"/>
        <v>0.020798611111208065</v>
      </c>
    </row>
    <row r="115" spans="1:21" ht="15">
      <c r="A115" s="4"/>
      <c r="B115" s="5">
        <v>109</v>
      </c>
      <c r="C115" s="4">
        <v>2</v>
      </c>
      <c r="D115" s="4">
        <v>13</v>
      </c>
      <c r="E115" s="2" t="s">
        <v>112</v>
      </c>
      <c r="F115" s="4" t="s">
        <v>124</v>
      </c>
      <c r="I115" s="2" t="s">
        <v>138</v>
      </c>
      <c r="J115" s="2" t="s">
        <v>166</v>
      </c>
      <c r="K115" s="6">
        <v>0.08868055555555554</v>
      </c>
      <c r="M115" s="2">
        <v>73</v>
      </c>
      <c r="N115" s="6">
        <v>0.01240740740468027</v>
      </c>
      <c r="O115" s="6"/>
      <c r="P115" s="2">
        <v>111</v>
      </c>
      <c r="Q115" s="6">
        <v>0.0678472222207347</v>
      </c>
      <c r="R115" s="6">
        <f t="shared" si="6"/>
        <v>0.05543981481605442</v>
      </c>
      <c r="S115" s="6"/>
      <c r="T115" s="2">
        <v>103</v>
      </c>
      <c r="U115" s="6">
        <f t="shared" si="7"/>
        <v>0.020833333334820847</v>
      </c>
    </row>
    <row r="116" spans="1:21" ht="15">
      <c r="A116" s="4"/>
      <c r="B116" s="5">
        <v>110</v>
      </c>
      <c r="C116" s="4">
        <v>24</v>
      </c>
      <c r="D116" s="4">
        <v>62</v>
      </c>
      <c r="E116" s="2" t="s">
        <v>113</v>
      </c>
      <c r="F116" s="4" t="s">
        <v>123</v>
      </c>
      <c r="I116" s="2" t="s">
        <v>127</v>
      </c>
      <c r="J116" s="2" t="s">
        <v>146</v>
      </c>
      <c r="K116" s="6">
        <v>0.0903356481481481</v>
      </c>
      <c r="M116" s="2">
        <v>41</v>
      </c>
      <c r="N116" s="6">
        <v>0.011388888888177462</v>
      </c>
      <c r="O116" s="6"/>
      <c r="P116" s="2">
        <v>112</v>
      </c>
      <c r="Q116" s="6">
        <v>0.06885416666773381</v>
      </c>
      <c r="R116" s="6">
        <f t="shared" si="6"/>
        <v>0.057465277779556345</v>
      </c>
      <c r="S116" s="6"/>
      <c r="T116" s="2">
        <v>111</v>
      </c>
      <c r="U116" s="6">
        <f t="shared" si="7"/>
        <v>0.02148148148041429</v>
      </c>
    </row>
    <row r="117" spans="1:21" ht="15">
      <c r="A117" s="4"/>
      <c r="B117" s="5">
        <v>111</v>
      </c>
      <c r="C117" s="4">
        <v>1</v>
      </c>
      <c r="D117" s="4">
        <v>33</v>
      </c>
      <c r="E117" s="2" t="s">
        <v>114</v>
      </c>
      <c r="F117" s="4" t="s">
        <v>124</v>
      </c>
      <c r="I117" s="2" t="s">
        <v>140</v>
      </c>
      <c r="J117" s="2" t="s">
        <v>168</v>
      </c>
      <c r="K117" s="6">
        <v>0.09068287037037037</v>
      </c>
      <c r="M117" s="2">
        <v>43</v>
      </c>
      <c r="N117" s="6">
        <v>0.011412037034460809</v>
      </c>
      <c r="O117" s="6"/>
      <c r="P117" s="2">
        <v>114</v>
      </c>
      <c r="Q117" s="6">
        <v>0.06980324073811062</v>
      </c>
      <c r="R117" s="6">
        <f t="shared" si="6"/>
        <v>0.05839120370364981</v>
      </c>
      <c r="S117" s="6"/>
      <c r="T117" s="2">
        <v>104</v>
      </c>
      <c r="U117" s="6">
        <f t="shared" si="7"/>
        <v>0.020879629632259755</v>
      </c>
    </row>
    <row r="118" spans="1:21" ht="15">
      <c r="A118" s="4"/>
      <c r="B118" s="5">
        <v>112</v>
      </c>
      <c r="C118" s="4">
        <v>9</v>
      </c>
      <c r="D118" s="4">
        <v>30</v>
      </c>
      <c r="E118" s="2" t="s">
        <v>115</v>
      </c>
      <c r="F118" s="4" t="s">
        <v>123</v>
      </c>
      <c r="I118" s="2" t="s">
        <v>131</v>
      </c>
      <c r="J118" s="2" t="s">
        <v>156</v>
      </c>
      <c r="K118" s="6">
        <v>0.0913194444444444</v>
      </c>
      <c r="M118" s="2">
        <v>105</v>
      </c>
      <c r="N118" s="6">
        <v>0.014097222221607808</v>
      </c>
      <c r="O118" s="6"/>
      <c r="P118" s="2">
        <v>115</v>
      </c>
      <c r="Q118" s="6">
        <v>0.072893518517958</v>
      </c>
      <c r="R118" s="6">
        <f t="shared" si="6"/>
        <v>0.05879629629635019</v>
      </c>
      <c r="S118" s="6"/>
      <c r="T118" s="2">
        <v>77</v>
      </c>
      <c r="U118" s="6">
        <f t="shared" si="7"/>
        <v>0.018425925926486397</v>
      </c>
    </row>
    <row r="119" spans="1:21" ht="15">
      <c r="A119" s="4"/>
      <c r="B119" s="5">
        <v>113</v>
      </c>
      <c r="C119" s="4">
        <v>8</v>
      </c>
      <c r="D119" s="4">
        <v>114</v>
      </c>
      <c r="E119" s="2" t="s">
        <v>116</v>
      </c>
      <c r="F119" s="4" t="s">
        <v>123</v>
      </c>
      <c r="I119" s="2" t="s">
        <v>126</v>
      </c>
      <c r="J119" s="2" t="s">
        <v>156</v>
      </c>
      <c r="K119" s="6">
        <v>0.091875</v>
      </c>
      <c r="M119" s="2">
        <v>118</v>
      </c>
      <c r="N119" s="6">
        <v>0.018680555556784384</v>
      </c>
      <c r="O119" s="6"/>
      <c r="P119" s="2">
        <v>97</v>
      </c>
      <c r="Q119" s="6">
        <v>0.07041666666191304</v>
      </c>
      <c r="R119" s="6">
        <f t="shared" si="6"/>
        <v>0.05173611110512866</v>
      </c>
      <c r="S119" s="6"/>
      <c r="T119" s="2">
        <v>110</v>
      </c>
      <c r="U119" s="6">
        <f t="shared" si="7"/>
        <v>0.021458333338086957</v>
      </c>
    </row>
    <row r="120" spans="1:21" ht="15">
      <c r="A120" s="4"/>
      <c r="B120" s="5">
        <v>114</v>
      </c>
      <c r="C120" s="4">
        <v>1</v>
      </c>
      <c r="D120" s="4">
        <v>55</v>
      </c>
      <c r="E120" s="2" t="s">
        <v>117</v>
      </c>
      <c r="F120" s="4" t="s">
        <v>123</v>
      </c>
      <c r="I120" s="2" t="s">
        <v>141</v>
      </c>
      <c r="J120" s="2" t="s">
        <v>146</v>
      </c>
      <c r="K120" s="6">
        <v>0.0965625</v>
      </c>
      <c r="M120" s="2">
        <v>109</v>
      </c>
      <c r="N120" s="6">
        <v>0.014699074075906537</v>
      </c>
      <c r="O120" s="6"/>
      <c r="P120" s="2">
        <v>113</v>
      </c>
      <c r="Q120" s="6">
        <v>0.07261574074072996</v>
      </c>
      <c r="R120" s="6">
        <f t="shared" si="6"/>
        <v>0.057916666664823424</v>
      </c>
      <c r="S120" s="6"/>
      <c r="T120" s="2">
        <v>119</v>
      </c>
      <c r="U120" s="6">
        <f t="shared" si="7"/>
        <v>0.023946759259270034</v>
      </c>
    </row>
    <row r="121" spans="1:21" ht="15">
      <c r="A121" s="4"/>
      <c r="B121" s="5">
        <v>115</v>
      </c>
      <c r="C121" s="4">
        <v>24</v>
      </c>
      <c r="D121" s="4">
        <v>18</v>
      </c>
      <c r="E121" s="2" t="s">
        <v>118</v>
      </c>
      <c r="F121" s="4" t="s">
        <v>123</v>
      </c>
      <c r="I121" s="2" t="s">
        <v>130</v>
      </c>
      <c r="J121" s="2" t="s">
        <v>156</v>
      </c>
      <c r="K121" s="6">
        <v>0.09719907407407402</v>
      </c>
      <c r="M121" s="2">
        <v>112</v>
      </c>
      <c r="N121" s="6">
        <v>0.015613425923220348</v>
      </c>
      <c r="O121" s="6"/>
      <c r="P121" s="2">
        <v>117</v>
      </c>
      <c r="Q121" s="6">
        <v>0.0756249999976717</v>
      </c>
      <c r="R121" s="6">
        <f t="shared" si="6"/>
        <v>0.060011574074451346</v>
      </c>
      <c r="S121" s="6"/>
      <c r="T121" s="2">
        <v>112</v>
      </c>
      <c r="U121" s="6">
        <f t="shared" si="7"/>
        <v>0.021574074076402328</v>
      </c>
    </row>
    <row r="122" spans="1:21" ht="15">
      <c r="A122" s="4"/>
      <c r="B122" s="5">
        <v>116</v>
      </c>
      <c r="C122" s="4">
        <v>3</v>
      </c>
      <c r="D122" s="4">
        <v>57</v>
      </c>
      <c r="E122" s="2" t="s">
        <v>119</v>
      </c>
      <c r="F122" s="4" t="s">
        <v>124</v>
      </c>
      <c r="I122" s="2" t="s">
        <v>138</v>
      </c>
      <c r="J122" s="2" t="s">
        <v>170</v>
      </c>
      <c r="K122" s="6">
        <v>0.09723379629629625</v>
      </c>
      <c r="M122" s="2">
        <v>115</v>
      </c>
      <c r="N122" s="6">
        <v>0.017013888886140194</v>
      </c>
      <c r="O122" s="6"/>
      <c r="P122" s="2">
        <v>116</v>
      </c>
      <c r="Q122" s="6">
        <v>0.07606481481343508</v>
      </c>
      <c r="R122" s="6">
        <f t="shared" si="6"/>
        <v>0.059050925927294884</v>
      </c>
      <c r="S122" s="6"/>
      <c r="T122" s="2">
        <v>109</v>
      </c>
      <c r="U122" s="6">
        <f t="shared" si="7"/>
        <v>0.02116898148286117</v>
      </c>
    </row>
    <row r="123" spans="1:21" ht="15">
      <c r="A123" s="4"/>
      <c r="B123" s="5">
        <v>117</v>
      </c>
      <c r="C123" s="4">
        <v>10</v>
      </c>
      <c r="D123" s="4">
        <v>35</v>
      </c>
      <c r="E123" s="2" t="s">
        <v>120</v>
      </c>
      <c r="F123" s="4" t="s">
        <v>123</v>
      </c>
      <c r="I123" s="2" t="s">
        <v>131</v>
      </c>
      <c r="J123" s="2" t="s">
        <v>153</v>
      </c>
      <c r="K123" s="6">
        <v>0.09736111111111112</v>
      </c>
      <c r="M123" s="2">
        <v>98</v>
      </c>
      <c r="N123" s="6">
        <v>0.013645833329064772</v>
      </c>
      <c r="O123" s="6"/>
      <c r="P123" s="2">
        <v>118</v>
      </c>
      <c r="Q123" s="6">
        <v>0.07476851851970423</v>
      </c>
      <c r="R123" s="6">
        <f t="shared" si="6"/>
        <v>0.06112268519063946</v>
      </c>
      <c r="S123" s="6"/>
      <c r="T123" s="2">
        <v>116</v>
      </c>
      <c r="U123" s="6">
        <f t="shared" si="7"/>
        <v>0.02259259259140689</v>
      </c>
    </row>
    <row r="124" spans="1:21" ht="15">
      <c r="A124" s="4"/>
      <c r="B124" s="5">
        <v>118</v>
      </c>
      <c r="C124" s="4">
        <v>25</v>
      </c>
      <c r="D124" s="4">
        <v>21</v>
      </c>
      <c r="E124" s="2" t="s">
        <v>121</v>
      </c>
      <c r="F124" s="4" t="s">
        <v>123</v>
      </c>
      <c r="I124" s="2" t="s">
        <v>130</v>
      </c>
      <c r="J124" s="2" t="s">
        <v>170</v>
      </c>
      <c r="K124" s="6">
        <v>0.09758101851851853</v>
      </c>
      <c r="M124" s="2">
        <v>91</v>
      </c>
      <c r="N124" s="6">
        <v>0.01342592592118308</v>
      </c>
      <c r="O124" s="6"/>
      <c r="P124" s="2">
        <v>119</v>
      </c>
      <c r="Q124" s="6">
        <v>0.075335648143664</v>
      </c>
      <c r="R124" s="6">
        <f t="shared" si="6"/>
        <v>0.06190972222248092</v>
      </c>
      <c r="S124" s="6"/>
      <c r="T124" s="2">
        <v>115</v>
      </c>
      <c r="U124" s="6">
        <f t="shared" si="7"/>
        <v>0.022245370374854523</v>
      </c>
    </row>
    <row r="127" spans="2:5" ht="15">
      <c r="B127" s="8" t="s">
        <v>185</v>
      </c>
      <c r="C127" s="8"/>
      <c r="D127" s="8"/>
      <c r="E127" s="8"/>
    </row>
    <row r="128" spans="2:5" ht="15">
      <c r="B128" s="8"/>
      <c r="C128" s="8"/>
      <c r="D128" s="8"/>
      <c r="E128" s="8"/>
    </row>
    <row r="131" spans="1:21" ht="15">
      <c r="A131" s="4"/>
      <c r="B131" s="5">
        <v>22</v>
      </c>
      <c r="C131" s="4">
        <v>1</v>
      </c>
      <c r="D131" s="4">
        <v>69</v>
      </c>
      <c r="E131" s="2" t="s">
        <v>25</v>
      </c>
      <c r="F131" s="4" t="s">
        <v>124</v>
      </c>
      <c r="I131" s="2" t="s">
        <v>132</v>
      </c>
      <c r="J131" s="2" t="s">
        <v>155</v>
      </c>
      <c r="K131" s="6">
        <v>0.06936342592592593</v>
      </c>
      <c r="M131" s="2">
        <v>6</v>
      </c>
      <c r="N131" s="6">
        <v>0.00932870370161254</v>
      </c>
      <c r="O131" s="6"/>
      <c r="P131" s="2">
        <v>36</v>
      </c>
      <c r="Q131" s="6">
        <v>0.052766203705687076</v>
      </c>
      <c r="R131" s="6">
        <f aca="true" t="shared" si="8" ref="R131:R141">Q131-N131</f>
        <v>0.043437500004074536</v>
      </c>
      <c r="S131" s="6"/>
      <c r="T131" s="2">
        <v>47</v>
      </c>
      <c r="U131" s="6">
        <f aca="true" t="shared" si="9" ref="U131:U141">K131-Q131</f>
        <v>0.01659722222023885</v>
      </c>
    </row>
    <row r="132" spans="1:21" ht="15">
      <c r="A132" s="4"/>
      <c r="B132" s="5">
        <v>35</v>
      </c>
      <c r="C132" s="4">
        <v>2</v>
      </c>
      <c r="D132" s="4">
        <v>68</v>
      </c>
      <c r="E132" s="2" t="s">
        <v>38</v>
      </c>
      <c r="F132" s="4" t="s">
        <v>124</v>
      </c>
      <c r="I132" s="2" t="s">
        <v>134</v>
      </c>
      <c r="J132" s="2" t="s">
        <v>158</v>
      </c>
      <c r="K132" s="6">
        <v>0.07179398148148142</v>
      </c>
      <c r="M132" s="2">
        <v>18</v>
      </c>
      <c r="N132" s="6">
        <v>0.010613425925839692</v>
      </c>
      <c r="O132" s="6"/>
      <c r="P132" s="2">
        <v>46</v>
      </c>
      <c r="Q132" s="6">
        <v>0.055590277777810115</v>
      </c>
      <c r="R132" s="6">
        <f t="shared" si="8"/>
        <v>0.04497685185197042</v>
      </c>
      <c r="S132" s="6"/>
      <c r="T132" s="2">
        <v>35</v>
      </c>
      <c r="U132" s="6">
        <f t="shared" si="9"/>
        <v>0.0162037037036713</v>
      </c>
    </row>
    <row r="133" spans="1:21" ht="15">
      <c r="A133" s="4"/>
      <c r="B133" s="5">
        <v>51</v>
      </c>
      <c r="C133" s="4">
        <v>3</v>
      </c>
      <c r="D133" s="4">
        <v>56</v>
      </c>
      <c r="E133" s="2" t="s">
        <v>54</v>
      </c>
      <c r="F133" s="4" t="s">
        <v>124</v>
      </c>
      <c r="I133" s="2" t="s">
        <v>135</v>
      </c>
      <c r="J133" s="2" t="s">
        <v>146</v>
      </c>
      <c r="K133" s="6">
        <v>0.07495370370370369</v>
      </c>
      <c r="M133" s="2">
        <v>17</v>
      </c>
      <c r="N133" s="6">
        <v>0.010590277779556345</v>
      </c>
      <c r="O133" s="6"/>
      <c r="P133" s="2">
        <v>55</v>
      </c>
      <c r="Q133" s="6">
        <v>0.056504629625123926</v>
      </c>
      <c r="R133" s="6">
        <f t="shared" si="8"/>
        <v>0.04591435184556758</v>
      </c>
      <c r="S133" s="6"/>
      <c r="T133" s="2">
        <v>78</v>
      </c>
      <c r="U133" s="6">
        <f t="shared" si="9"/>
        <v>0.018449074078579764</v>
      </c>
    </row>
    <row r="134" spans="1:21" ht="15">
      <c r="A134" s="4"/>
      <c r="B134" s="5">
        <v>62</v>
      </c>
      <c r="C134" s="4">
        <v>4</v>
      </c>
      <c r="D134" s="4">
        <v>61</v>
      </c>
      <c r="E134" s="2" t="s">
        <v>65</v>
      </c>
      <c r="F134" s="4" t="s">
        <v>124</v>
      </c>
      <c r="I134" s="2" t="s">
        <v>134</v>
      </c>
      <c r="J134" s="2" t="s">
        <v>146</v>
      </c>
      <c r="K134" s="6">
        <v>0.07685185185185184</v>
      </c>
      <c r="M134" s="2">
        <v>104</v>
      </c>
      <c r="N134" s="6">
        <v>0.013969907406135462</v>
      </c>
      <c r="O134" s="6"/>
      <c r="P134" s="2">
        <v>49</v>
      </c>
      <c r="Q134" s="6">
        <v>0.05930555555096362</v>
      </c>
      <c r="R134" s="6">
        <f t="shared" si="8"/>
        <v>0.045335648144828156</v>
      </c>
      <c r="S134" s="6"/>
      <c r="T134" s="2">
        <v>65</v>
      </c>
      <c r="U134" s="6">
        <f t="shared" si="9"/>
        <v>0.01754629630088822</v>
      </c>
    </row>
    <row r="135" spans="1:21" ht="15">
      <c r="A135" s="4"/>
      <c r="B135" s="5">
        <v>79</v>
      </c>
      <c r="C135" s="4">
        <v>5</v>
      </c>
      <c r="D135" s="4">
        <v>15</v>
      </c>
      <c r="E135" s="2" t="s">
        <v>82</v>
      </c>
      <c r="F135" s="4" t="s">
        <v>124</v>
      </c>
      <c r="I135" s="2" t="s">
        <v>137</v>
      </c>
      <c r="J135" s="2" t="s">
        <v>156</v>
      </c>
      <c r="K135" s="6">
        <v>0.08081018518518512</v>
      </c>
      <c r="M135" s="2">
        <v>63</v>
      </c>
      <c r="N135" s="6">
        <v>0.012094907404389232</v>
      </c>
      <c r="O135" s="6"/>
      <c r="P135" s="2">
        <v>80</v>
      </c>
      <c r="Q135" s="6">
        <v>0.061354166668024845</v>
      </c>
      <c r="R135" s="6">
        <f t="shared" si="8"/>
        <v>0.04925925926363561</v>
      </c>
      <c r="S135" s="6"/>
      <c r="T135" s="2">
        <v>91</v>
      </c>
      <c r="U135" s="6">
        <f t="shared" si="9"/>
        <v>0.01945601851716028</v>
      </c>
    </row>
    <row r="136" spans="1:21" ht="15">
      <c r="A136" s="4"/>
      <c r="B136" s="5">
        <v>85</v>
      </c>
      <c r="C136" s="4">
        <v>6</v>
      </c>
      <c r="D136" s="4">
        <v>67</v>
      </c>
      <c r="E136" s="2" t="s">
        <v>88</v>
      </c>
      <c r="F136" s="4" t="s">
        <v>124</v>
      </c>
      <c r="I136" s="2" t="s">
        <v>138</v>
      </c>
      <c r="J136" s="2" t="s">
        <v>144</v>
      </c>
      <c r="K136" s="6">
        <v>0.08254629629629628</v>
      </c>
      <c r="M136" s="2">
        <v>21</v>
      </c>
      <c r="N136" s="6">
        <v>0.010810185187438037</v>
      </c>
      <c r="O136" s="6"/>
      <c r="P136" s="2">
        <v>106</v>
      </c>
      <c r="Q136" s="6">
        <v>0.06479166666395031</v>
      </c>
      <c r="R136" s="6">
        <f t="shared" si="8"/>
        <v>0.05398148147651227</v>
      </c>
      <c r="S136" s="6"/>
      <c r="T136" s="2">
        <v>69</v>
      </c>
      <c r="U136" s="6">
        <f t="shared" si="9"/>
        <v>0.017754629632345975</v>
      </c>
    </row>
    <row r="137" spans="1:21" ht="15">
      <c r="A137" s="4"/>
      <c r="B137" s="5">
        <v>89</v>
      </c>
      <c r="C137" s="4">
        <v>7</v>
      </c>
      <c r="D137" s="4">
        <v>32</v>
      </c>
      <c r="E137" s="2" t="s">
        <v>92</v>
      </c>
      <c r="F137" s="4" t="s">
        <v>124</v>
      </c>
      <c r="I137" s="2" t="s">
        <v>132</v>
      </c>
      <c r="J137" s="2" t="s">
        <v>168</v>
      </c>
      <c r="K137" s="6">
        <v>0.08331018518518518</v>
      </c>
      <c r="M137" s="2">
        <v>49</v>
      </c>
      <c r="N137" s="6">
        <v>0.011655092588625848</v>
      </c>
      <c r="O137" s="6"/>
      <c r="P137" s="2">
        <v>95</v>
      </c>
      <c r="Q137" s="6">
        <v>0.06317129629314877</v>
      </c>
      <c r="R137" s="6">
        <f t="shared" si="8"/>
        <v>0.05151620370452292</v>
      </c>
      <c r="S137" s="6"/>
      <c r="T137" s="2">
        <v>98</v>
      </c>
      <c r="U137" s="6">
        <f t="shared" si="9"/>
        <v>0.02013888889203641</v>
      </c>
    </row>
    <row r="138" spans="1:21" ht="15">
      <c r="A138" s="4"/>
      <c r="B138" s="5">
        <v>94</v>
      </c>
      <c r="C138" s="4">
        <v>8</v>
      </c>
      <c r="D138" s="4">
        <v>60</v>
      </c>
      <c r="E138" s="2" t="s">
        <v>97</v>
      </c>
      <c r="F138" s="4" t="s">
        <v>124</v>
      </c>
      <c r="I138" s="2" t="s">
        <v>137</v>
      </c>
      <c r="J138" s="2" t="s">
        <v>175</v>
      </c>
      <c r="K138" s="6">
        <v>0.08401620370370366</v>
      </c>
      <c r="M138" s="2">
        <v>52</v>
      </c>
      <c r="N138" s="6">
        <v>0.011759259257814847</v>
      </c>
      <c r="O138" s="6"/>
      <c r="P138" s="2">
        <v>99</v>
      </c>
      <c r="Q138" s="6">
        <v>0.06430555555562023</v>
      </c>
      <c r="R138" s="6">
        <f t="shared" si="8"/>
        <v>0.052546296297805384</v>
      </c>
      <c r="S138" s="6"/>
      <c r="T138" s="2">
        <v>94</v>
      </c>
      <c r="U138" s="6">
        <f t="shared" si="9"/>
        <v>0.01971064814808343</v>
      </c>
    </row>
    <row r="139" spans="1:21" ht="15">
      <c r="A139" s="4"/>
      <c r="B139" s="5">
        <v>109</v>
      </c>
      <c r="C139" s="4">
        <v>9</v>
      </c>
      <c r="D139" s="4">
        <v>13</v>
      </c>
      <c r="E139" s="2" t="s">
        <v>112</v>
      </c>
      <c r="F139" s="4" t="s">
        <v>124</v>
      </c>
      <c r="I139" s="2" t="s">
        <v>138</v>
      </c>
      <c r="J139" s="2" t="s">
        <v>166</v>
      </c>
      <c r="K139" s="6">
        <v>0.08868055555555554</v>
      </c>
      <c r="M139" s="2">
        <v>73</v>
      </c>
      <c r="N139" s="6">
        <v>0.01240740740468027</v>
      </c>
      <c r="O139" s="6"/>
      <c r="P139" s="2">
        <v>111</v>
      </c>
      <c r="Q139" s="6">
        <v>0.0678472222207347</v>
      </c>
      <c r="R139" s="6">
        <f t="shared" si="8"/>
        <v>0.05543981481605442</v>
      </c>
      <c r="S139" s="6"/>
      <c r="T139" s="2">
        <v>103</v>
      </c>
      <c r="U139" s="6">
        <f t="shared" si="9"/>
        <v>0.020833333334820847</v>
      </c>
    </row>
    <row r="140" spans="1:21" ht="15">
      <c r="A140" s="4"/>
      <c r="B140" s="5">
        <v>111</v>
      </c>
      <c r="C140" s="4">
        <v>10</v>
      </c>
      <c r="D140" s="4">
        <v>33</v>
      </c>
      <c r="E140" s="2" t="s">
        <v>114</v>
      </c>
      <c r="F140" s="4" t="s">
        <v>124</v>
      </c>
      <c r="I140" s="2" t="s">
        <v>140</v>
      </c>
      <c r="J140" s="2" t="s">
        <v>168</v>
      </c>
      <c r="K140" s="6">
        <v>0.09068287037037037</v>
      </c>
      <c r="M140" s="2">
        <v>43</v>
      </c>
      <c r="N140" s="6">
        <v>0.011412037034460809</v>
      </c>
      <c r="O140" s="6"/>
      <c r="P140" s="2">
        <v>114</v>
      </c>
      <c r="Q140" s="6">
        <v>0.06980324073811062</v>
      </c>
      <c r="R140" s="6">
        <f t="shared" si="8"/>
        <v>0.05839120370364981</v>
      </c>
      <c r="S140" s="6"/>
      <c r="T140" s="2">
        <v>104</v>
      </c>
      <c r="U140" s="6">
        <f t="shared" si="9"/>
        <v>0.020879629632259755</v>
      </c>
    </row>
    <row r="141" spans="1:21" ht="15">
      <c r="A141" s="4"/>
      <c r="B141" s="5">
        <v>116</v>
      </c>
      <c r="C141" s="4">
        <v>11</v>
      </c>
      <c r="D141" s="4">
        <v>57</v>
      </c>
      <c r="E141" s="2" t="s">
        <v>119</v>
      </c>
      <c r="F141" s="4" t="s">
        <v>124</v>
      </c>
      <c r="I141" s="2" t="s">
        <v>138</v>
      </c>
      <c r="J141" s="2" t="s">
        <v>170</v>
      </c>
      <c r="K141" s="6">
        <v>0.09723379629629625</v>
      </c>
      <c r="M141" s="2">
        <v>115</v>
      </c>
      <c r="N141" s="6">
        <v>0.017013888886140194</v>
      </c>
      <c r="O141" s="6"/>
      <c r="P141" s="2">
        <v>116</v>
      </c>
      <c r="Q141" s="6">
        <v>0.07606481481343508</v>
      </c>
      <c r="R141" s="6">
        <f t="shared" si="8"/>
        <v>0.059050925927294884</v>
      </c>
      <c r="S141" s="6"/>
      <c r="T141" s="2">
        <v>109</v>
      </c>
      <c r="U141" s="6">
        <f t="shared" si="9"/>
        <v>0.02116898148286117</v>
      </c>
    </row>
  </sheetData>
  <sheetProtection/>
  <mergeCells count="2">
    <mergeCell ref="B1:U2"/>
    <mergeCell ref="B127:E128"/>
  </mergeCells>
  <printOptions/>
  <pageMargins left="0.25" right="0.25" top="0.1125" bottom="0.27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2015-10-12T09:43:07Z</dcterms:created>
  <dcterms:modified xsi:type="dcterms:W3CDTF">2015-10-12T09:52:34Z</dcterms:modified>
  <cp:category/>
  <cp:version/>
  <cp:contentType/>
  <cp:contentStatus/>
</cp:coreProperties>
</file>