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G139" i="1" l="1"/>
  <c r="G138" i="1"/>
  <c r="G133" i="1"/>
  <c r="G127" i="1"/>
  <c r="G126" i="1"/>
  <c r="G112" i="1"/>
  <c r="G113" i="1"/>
  <c r="G114" i="1"/>
  <c r="G120" i="1"/>
  <c r="G119" i="1"/>
  <c r="G121" i="1"/>
  <c r="G116" i="1"/>
  <c r="G117" i="1"/>
  <c r="G122" i="1"/>
  <c r="G115" i="1"/>
  <c r="G104" i="1"/>
  <c r="G103" i="1"/>
  <c r="G106" i="1"/>
  <c r="G105" i="1"/>
  <c r="G97" i="1"/>
  <c r="G96" i="1"/>
  <c r="G99" i="1"/>
  <c r="G98" i="1"/>
  <c r="G82" i="1"/>
  <c r="G83" i="1"/>
  <c r="G84" i="1"/>
  <c r="G85" i="1"/>
  <c r="G86" i="1"/>
  <c r="G87" i="1"/>
  <c r="G88" i="1"/>
  <c r="G74" i="1"/>
  <c r="G75" i="1"/>
  <c r="G76" i="1"/>
  <c r="G73" i="1"/>
  <c r="I144" i="1"/>
  <c r="G67" i="1"/>
  <c r="G54" i="1"/>
  <c r="G55" i="1"/>
  <c r="G57" i="1"/>
  <c r="G58" i="1"/>
  <c r="G61" i="1"/>
  <c r="G56" i="1"/>
  <c r="G59" i="1"/>
  <c r="G60" i="1"/>
  <c r="G62" i="1"/>
  <c r="G65" i="1"/>
  <c r="G63" i="1"/>
  <c r="G66" i="1"/>
  <c r="G64" i="1"/>
  <c r="G53" i="1"/>
  <c r="G35" i="1"/>
  <c r="G39" i="1"/>
  <c r="G37" i="1"/>
  <c r="G33" i="1"/>
  <c r="G36" i="1"/>
  <c r="G38" i="1"/>
  <c r="G40" i="1"/>
  <c r="G44" i="1"/>
  <c r="G49" i="1"/>
  <c r="G43" i="1"/>
  <c r="G42" i="1"/>
  <c r="G46" i="1"/>
  <c r="G47" i="1"/>
  <c r="G48" i="1"/>
  <c r="G41" i="1"/>
  <c r="G34" i="1"/>
  <c r="G26" i="1"/>
  <c r="G27" i="1"/>
  <c r="G25" i="1"/>
  <c r="G20" i="1"/>
  <c r="G21" i="1"/>
  <c r="G19" i="1"/>
  <c r="G12" i="1"/>
  <c r="G13" i="1"/>
  <c r="G11" i="1"/>
  <c r="G7" i="1"/>
</calcChain>
</file>

<file path=xl/sharedStrings.xml><?xml version="1.0" encoding="utf-8"?>
<sst xmlns="http://schemas.openxmlformats.org/spreadsheetml/2006/main" count="416" uniqueCount="172">
  <si>
    <t>CATEGORIA MINICUCCIOLI 2009/2010</t>
  </si>
  <si>
    <t>FEMMINE</t>
  </si>
  <si>
    <t>Cognome</t>
  </si>
  <si>
    <t>Nome</t>
  </si>
  <si>
    <t>Team</t>
  </si>
  <si>
    <t>1°</t>
  </si>
  <si>
    <t>ERMAN</t>
  </si>
  <si>
    <t>ESMA</t>
  </si>
  <si>
    <t>SBR3</t>
  </si>
  <si>
    <t>MASCHI</t>
  </si>
  <si>
    <t>ROSSI</t>
  </si>
  <si>
    <t>DIEGO</t>
  </si>
  <si>
    <t>NUOTO LIVORNO 3</t>
  </si>
  <si>
    <t>MATTEO</t>
  </si>
  <si>
    <t>3°</t>
  </si>
  <si>
    <t>CHELI</t>
  </si>
  <si>
    <t>GABRIELE</t>
  </si>
  <si>
    <t>MERAVIGLIE TRIATHLON ASD</t>
  </si>
  <si>
    <t>4°</t>
  </si>
  <si>
    <t>ALESSIO</t>
  </si>
  <si>
    <t>CATEGORIA CUCCIOLI 2007/2008</t>
  </si>
  <si>
    <t>FASANO</t>
  </si>
  <si>
    <t>NICOLE</t>
  </si>
  <si>
    <t>2°</t>
  </si>
  <si>
    <t>VIOLI</t>
  </si>
  <si>
    <t>MARTINA</t>
  </si>
  <si>
    <t>VIS CORTONA TRIATHLON</t>
  </si>
  <si>
    <t>OLIVIERI</t>
  </si>
  <si>
    <t>ARIANNA</t>
  </si>
  <si>
    <t>POL.PHISIOSPORTLAB</t>
  </si>
  <si>
    <t>CECILIA</t>
  </si>
  <si>
    <t>5°</t>
  </si>
  <si>
    <t>MANFANETTI</t>
  </si>
  <si>
    <t>EDOARDO</t>
  </si>
  <si>
    <t>SACCOCCI</t>
  </si>
  <si>
    <t>TOMMASO</t>
  </si>
  <si>
    <t>GIACOMO</t>
  </si>
  <si>
    <t>ALESSANDRO</t>
  </si>
  <si>
    <t>MARCO</t>
  </si>
  <si>
    <t>6°</t>
  </si>
  <si>
    <t>7°</t>
  </si>
  <si>
    <t>MONTICINI</t>
  </si>
  <si>
    <t>ROBERTO</t>
  </si>
  <si>
    <t>8°</t>
  </si>
  <si>
    <t>FIRENZE TRIATHLON</t>
  </si>
  <si>
    <t>9°</t>
  </si>
  <si>
    <t>CATEGORIA ESORDIENTI 2005/2006</t>
  </si>
  <si>
    <t>CORADESCHI</t>
  </si>
  <si>
    <t>FILIPPO</t>
  </si>
  <si>
    <t>BAGLIONI</t>
  </si>
  <si>
    <t>LORENZO</t>
  </si>
  <si>
    <t>SCALI</t>
  </si>
  <si>
    <t>GOLINI</t>
  </si>
  <si>
    <t>CATALANO</t>
  </si>
  <si>
    <t>DAVIDE</t>
  </si>
  <si>
    <t>FERRETTI</t>
  </si>
  <si>
    <t>PIETRO</t>
  </si>
  <si>
    <t>10°</t>
  </si>
  <si>
    <t>11°</t>
  </si>
  <si>
    <t>BELLINI</t>
  </si>
  <si>
    <t>12°</t>
  </si>
  <si>
    <t>GIORDANI</t>
  </si>
  <si>
    <t>BENEDETTO</t>
  </si>
  <si>
    <t>13°</t>
  </si>
  <si>
    <t>BISI</t>
  </si>
  <si>
    <t>ETTORE</t>
  </si>
  <si>
    <t>14°</t>
  </si>
  <si>
    <t>LEONARDO</t>
  </si>
  <si>
    <t>15°</t>
  </si>
  <si>
    <t>16°</t>
  </si>
  <si>
    <t>FRANCESCO</t>
  </si>
  <si>
    <t>17°</t>
  </si>
  <si>
    <t>NISLIC</t>
  </si>
  <si>
    <t>JORDI</t>
  </si>
  <si>
    <t>VOLIANI</t>
  </si>
  <si>
    <t>MARGHERITA</t>
  </si>
  <si>
    <t>GIULIA</t>
  </si>
  <si>
    <t>ORSOLINI</t>
  </si>
  <si>
    <t>ZOE</t>
  </si>
  <si>
    <t>SANCHEZ ALMONTE</t>
  </si>
  <si>
    <t>DIDI</t>
  </si>
  <si>
    <t>TADDEI</t>
  </si>
  <si>
    <t>VIOLA</t>
  </si>
  <si>
    <t>LO GRANDE</t>
  </si>
  <si>
    <t>EMMA</t>
  </si>
  <si>
    <t>STIACCINI</t>
  </si>
  <si>
    <t>MONTELATICI</t>
  </si>
  <si>
    <t>CAMILLA</t>
  </si>
  <si>
    <t>MALAK</t>
  </si>
  <si>
    <t>CATEGORIA RAGAZZI 2003/2004</t>
  </si>
  <si>
    <t>BIAGIONI</t>
  </si>
  <si>
    <t>RENDA</t>
  </si>
  <si>
    <t>MEI</t>
  </si>
  <si>
    <t>SILVANO</t>
  </si>
  <si>
    <t>ALICE</t>
  </si>
  <si>
    <t>TERZI</t>
  </si>
  <si>
    <t>RACHELE</t>
  </si>
  <si>
    <t>VICINI</t>
  </si>
  <si>
    <t>DARIA</t>
  </si>
  <si>
    <t>CATEGORIA YOUTH A 2001/2002</t>
  </si>
  <si>
    <t>CARNICELLI</t>
  </si>
  <si>
    <t>LA FENICE TRIATHLON</t>
  </si>
  <si>
    <t>SANTORO</t>
  </si>
  <si>
    <t>MANUEL</t>
  </si>
  <si>
    <t>BROGI</t>
  </si>
  <si>
    <t>SOFIA</t>
  </si>
  <si>
    <t>TRIEVOLUTION</t>
  </si>
  <si>
    <t>DOGA’</t>
  </si>
  <si>
    <t>CARLESI</t>
  </si>
  <si>
    <t>ALESSIA</t>
  </si>
  <si>
    <t>CATEGORIA YOUTH B 1999/2000</t>
  </si>
  <si>
    <t>BOSIO</t>
  </si>
  <si>
    <t>CARLO</t>
  </si>
  <si>
    <t>BIANCALANA</t>
  </si>
  <si>
    <t>STEFANO</t>
  </si>
  <si>
    <t>SQUILLONI</t>
  </si>
  <si>
    <t>FABIO</t>
  </si>
  <si>
    <t>DERMOVITAMINA B)SIDE</t>
  </si>
  <si>
    <t>COTURRI</t>
  </si>
  <si>
    <t>BOLOGNA</t>
  </si>
  <si>
    <t>LARA</t>
  </si>
  <si>
    <t>VIGNOLINI</t>
  </si>
  <si>
    <t>ILARIA</t>
  </si>
  <si>
    <t>CATEGORIA JUNIOR 1997/1998</t>
  </si>
  <si>
    <t>FALCHI</t>
  </si>
  <si>
    <t>TERESA</t>
  </si>
  <si>
    <t>VINCIARELLI</t>
  </si>
  <si>
    <t>RIGACCI</t>
  </si>
  <si>
    <t>SALVO</t>
  </si>
  <si>
    <t>Campestre</t>
  </si>
  <si>
    <t>Nuoto</t>
  </si>
  <si>
    <t>FROGLIA</t>
  </si>
  <si>
    <t>SAMUELE</t>
  </si>
  <si>
    <t>GUALANDI</t>
  </si>
  <si>
    <t>ENNIO</t>
  </si>
  <si>
    <t>MUZZOLINI</t>
  </si>
  <si>
    <t>FOCARDI</t>
  </si>
  <si>
    <t>NOEMI</t>
  </si>
  <si>
    <t>BORGONUOVO</t>
  </si>
  <si>
    <t>IRENE</t>
  </si>
  <si>
    <t>ULIVI</t>
  </si>
  <si>
    <t>NERI</t>
  </si>
  <si>
    <t>GIORGIO</t>
  </si>
  <si>
    <t>IGNESTI</t>
  </si>
  <si>
    <t>MAZZOCCHI</t>
  </si>
  <si>
    <t>ROMAGNOLI</t>
  </si>
  <si>
    <t>DONNINI</t>
  </si>
  <si>
    <t>POCAROBBA</t>
  </si>
  <si>
    <t>SALVATORE</t>
  </si>
  <si>
    <t>CHIDICHIMO</t>
  </si>
  <si>
    <t>GIULIO</t>
  </si>
  <si>
    <t>BOCCONCELLA</t>
  </si>
  <si>
    <t>ELEONORA</t>
  </si>
  <si>
    <t>PROCISSI</t>
  </si>
  <si>
    <t>SARA</t>
  </si>
  <si>
    <t>SCIME'</t>
  </si>
  <si>
    <t>GUGLIANO</t>
  </si>
  <si>
    <t>ZERBINATI</t>
  </si>
  <si>
    <t>RACHINI</t>
  </si>
  <si>
    <t>MARIA CHIARA</t>
  </si>
  <si>
    <t>PUGLIA</t>
  </si>
  <si>
    <t>MARIA SNEGIANA</t>
  </si>
  <si>
    <t>Totale</t>
  </si>
  <si>
    <t>CALAMAI</t>
  </si>
  <si>
    <t>GEMMA</t>
  </si>
  <si>
    <t>PINI</t>
  </si>
  <si>
    <t>LASCHI</t>
  </si>
  <si>
    <t>DI COSIMO</t>
  </si>
  <si>
    <t>GAIA</t>
  </si>
  <si>
    <t>DONADIO</t>
  </si>
  <si>
    <t>SERGHEI</t>
  </si>
  <si>
    <t>PARIGI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</si>
</sst>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49" fontId="0" fillId="2" borderId="4" xfId="0" applyNumberFormat="1" applyFont="1" applyFill="1" applyBorder="1" applyAlignment="1"/>
    <xf numFmtId="49" fontId="0" fillId="2" borderId="0" xfId="0" applyNumberFormat="1" applyFont="1" applyFill="1" applyBorder="1" applyAlignment="1"/>
    <xf numFmtId="0" fontId="0" fillId="0" borderId="6" xfId="0" applyFill="1" applyBorder="1"/>
    <xf numFmtId="0" fontId="0" fillId="0" borderId="6" xfId="0" applyBorder="1"/>
    <xf numFmtId="0" fontId="0" fillId="0" borderId="7" xfId="0" applyFill="1" applyBorder="1"/>
    <xf numFmtId="49" fontId="0" fillId="2" borderId="8" xfId="0" applyNumberFormat="1" applyFont="1" applyFill="1" applyBorder="1" applyAlignment="1"/>
    <xf numFmtId="0" fontId="0" fillId="0" borderId="8" xfId="0" applyFill="1" applyBorder="1"/>
    <xf numFmtId="49" fontId="0" fillId="2" borderId="6" xfId="0" applyNumberFormat="1" applyFont="1" applyFill="1" applyBorder="1" applyAlignment="1"/>
    <xf numFmtId="49" fontId="0" fillId="2" borderId="7" xfId="0" applyNumberFormat="1" applyFont="1" applyFill="1" applyBorder="1" applyAlignment="1"/>
    <xf numFmtId="0" fontId="0" fillId="3" borderId="6" xfId="0" applyFill="1" applyBorder="1"/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/>
    <xf numFmtId="0" fontId="0" fillId="0" borderId="4" xfId="0" applyFont="1" applyFill="1" applyBorder="1"/>
    <xf numFmtId="0" fontId="0" fillId="3" borderId="4" xfId="0" applyFont="1" applyFill="1" applyBorder="1"/>
    <xf numFmtId="0" fontId="0" fillId="0" borderId="0" xfId="0" applyFont="1" applyFill="1" applyBorder="1"/>
    <xf numFmtId="0" fontId="0" fillId="0" borderId="0" xfId="0" applyFont="1" applyBorder="1"/>
    <xf numFmtId="0" fontId="1" fillId="0" borderId="0" xfId="0" applyNumberFormat="1" applyFont="1" applyBorder="1" applyAlignment="1">
      <alignment horizontal="center"/>
    </xf>
    <xf numFmtId="0" fontId="0" fillId="3" borderId="6" xfId="0" applyFont="1" applyFill="1" applyBorder="1"/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3" borderId="0" xfId="0" applyFont="1" applyFill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Font="1" applyFill="1" applyBorder="1"/>
    <xf numFmtId="0" fontId="0" fillId="0" borderId="8" xfId="0" applyFont="1" applyFill="1" applyBorder="1"/>
    <xf numFmtId="0" fontId="0" fillId="0" borderId="8" xfId="0" applyBorder="1"/>
    <xf numFmtId="0" fontId="0" fillId="3" borderId="7" xfId="0" applyFont="1" applyFill="1" applyBorder="1"/>
    <xf numFmtId="0" fontId="1" fillId="0" borderId="0" xfId="0" applyFont="1" applyAlignment="1">
      <alignment horizontal="center"/>
    </xf>
    <xf numFmtId="0" fontId="0" fillId="4" borderId="4" xfId="0" applyFont="1" applyFill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49" fontId="0" fillId="4" borderId="4" xfId="0" applyNumberFormat="1" applyFont="1" applyFill="1" applyBorder="1" applyAlignment="1"/>
    <xf numFmtId="0" fontId="0" fillId="4" borderId="4" xfId="0" applyFill="1" applyBorder="1" applyAlignment="1">
      <alignment horizontal="left"/>
    </xf>
    <xf numFmtId="0" fontId="0" fillId="3" borderId="4" xfId="0" applyFill="1" applyBorder="1"/>
    <xf numFmtId="0" fontId="6" fillId="0" borderId="0" xfId="0" applyFont="1"/>
    <xf numFmtId="49" fontId="0" fillId="3" borderId="4" xfId="0" applyNumberFormat="1" applyFont="1" applyFill="1" applyBorder="1" applyAlignment="1"/>
    <xf numFmtId="0" fontId="0" fillId="4" borderId="8" xfId="0" applyFill="1" applyBorder="1"/>
    <xf numFmtId="0" fontId="1" fillId="0" borderId="12" xfId="0" applyFont="1" applyBorder="1" applyAlignment="1">
      <alignment horizontal="center"/>
    </xf>
    <xf numFmtId="49" fontId="0" fillId="3" borderId="10" xfId="0" applyNumberFormat="1" applyFont="1" applyFill="1" applyBorder="1" applyAlignment="1"/>
    <xf numFmtId="47" fontId="1" fillId="0" borderId="4" xfId="0" applyNumberFormat="1" applyFont="1" applyBorder="1" applyAlignment="1">
      <alignment horizontal="center"/>
    </xf>
    <xf numFmtId="22" fontId="1" fillId="0" borderId="4" xfId="0" applyNumberFormat="1" applyFont="1" applyBorder="1" applyAlignment="1">
      <alignment horizontal="center"/>
    </xf>
    <xf numFmtId="47" fontId="1" fillId="0" borderId="0" xfId="0" applyNumberFormat="1" applyFont="1" applyBorder="1" applyAlignment="1">
      <alignment horizontal="center"/>
    </xf>
    <xf numFmtId="0" fontId="0" fillId="3" borderId="11" xfId="0" applyFont="1" applyFill="1" applyBorder="1"/>
    <xf numFmtId="47" fontId="1" fillId="0" borderId="9" xfId="0" applyNumberFormat="1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/>
    <xf numFmtId="47" fontId="1" fillId="4" borderId="4" xfId="0" applyNumberFormat="1" applyFont="1" applyFill="1" applyBorder="1" applyAlignment="1">
      <alignment horizontal="center"/>
    </xf>
    <xf numFmtId="0" fontId="0" fillId="0" borderId="10" xfId="0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3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700366</xdr:colOff>
      <xdr:row>0</xdr:row>
      <xdr:rowOff>53227</xdr:rowOff>
    </xdr:from>
    <xdr:to>
      <xdr:col>5</xdr:col>
      <xdr:colOff>417087</xdr:colOff>
      <xdr:row>0</xdr:row>
      <xdr:rowOff>1441075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5491" y="53227"/>
          <a:ext cx="2900083" cy="138784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0</xdr:row>
      <xdr:rowOff>161925</xdr:rowOff>
    </xdr:from>
    <xdr:to>
      <xdr:col>3</xdr:col>
      <xdr:colOff>258515</xdr:colOff>
      <xdr:row>0</xdr:row>
      <xdr:rowOff>1343025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" y="161925"/>
          <a:ext cx="3190875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tabSelected="1" topLeftCell="A55" zoomScale="71" zoomScaleNormal="71" workbookViewId="0">
      <selection activeCell="O140" sqref="O140"/>
    </sheetView>
  </sheetViews>
  <sheetFormatPr defaultRowHeight="15" x14ac:dyDescent="0.25"/>
  <cols>
    <col min="1" max="1" width="4.85546875" bestFit="1" customWidth="1"/>
    <col min="2" max="2" width="21.5703125" bestFit="1" customWidth="1"/>
    <col min="3" max="3" width="18.42578125" bestFit="1" customWidth="1"/>
    <col min="4" max="4" width="30.5703125" bestFit="1" customWidth="1"/>
    <col min="5" max="5" width="17.140625" customWidth="1"/>
    <col min="6" max="6" width="19.140625" customWidth="1"/>
    <col min="7" max="8" width="15.28515625" style="42" customWidth="1"/>
    <col min="9" max="9" width="11.42578125" customWidth="1"/>
    <col min="10" max="10" width="13.28515625" bestFit="1" customWidth="1"/>
  </cols>
  <sheetData>
    <row r="1" spans="1:9" ht="117" customHeight="1" x14ac:dyDescent="0.25"/>
    <row r="2" spans="1:9" ht="15.75" thickBot="1" x14ac:dyDescent="0.3"/>
    <row r="3" spans="1:9" ht="27" thickBot="1" x14ac:dyDescent="0.45">
      <c r="A3" s="65" t="s">
        <v>0</v>
      </c>
      <c r="B3" s="66"/>
      <c r="C3" s="66"/>
      <c r="D3" s="66"/>
      <c r="E3" s="67"/>
    </row>
    <row r="4" spans="1:9" ht="27" thickBot="1" x14ac:dyDescent="0.45">
      <c r="A4" s="1"/>
      <c r="B4" s="1"/>
      <c r="C4" s="1"/>
      <c r="D4" s="1"/>
    </row>
    <row r="5" spans="1:9" ht="15.75" thickBot="1" x14ac:dyDescent="0.3">
      <c r="C5" s="63" t="s">
        <v>1</v>
      </c>
      <c r="D5" s="64"/>
    </row>
    <row r="6" spans="1:9" ht="15.75" thickBot="1" x14ac:dyDescent="0.3">
      <c r="B6" s="2" t="s">
        <v>2</v>
      </c>
      <c r="C6" s="3" t="s">
        <v>3</v>
      </c>
      <c r="D6" s="3" t="s">
        <v>4</v>
      </c>
      <c r="E6" s="4" t="s">
        <v>129</v>
      </c>
      <c r="F6" s="4" t="s">
        <v>130</v>
      </c>
      <c r="G6" s="2" t="s">
        <v>162</v>
      </c>
      <c r="H6" s="9"/>
    </row>
    <row r="7" spans="1:9" ht="15.75" thickBot="1" x14ac:dyDescent="0.3">
      <c r="A7" s="2" t="s">
        <v>5</v>
      </c>
      <c r="B7" s="5" t="s">
        <v>6</v>
      </c>
      <c r="C7" s="6" t="s">
        <v>7</v>
      </c>
      <c r="D7" s="6" t="s">
        <v>8</v>
      </c>
      <c r="E7" s="54">
        <v>1.0011053240740742</v>
      </c>
      <c r="F7" s="54">
        <v>1.0006944444444446</v>
      </c>
      <c r="G7" s="54">
        <f>SUM(E7:F7)</f>
        <v>2.0017997685185187</v>
      </c>
      <c r="H7" s="70">
        <v>50</v>
      </c>
      <c r="I7" s="52">
        <v>1</v>
      </c>
    </row>
    <row r="8" spans="1:9" ht="15.75" thickBot="1" x14ac:dyDescent="0.3">
      <c r="A8" s="9"/>
      <c r="B8" s="33"/>
      <c r="C8" s="33"/>
      <c r="D8" s="33"/>
      <c r="E8" s="30"/>
      <c r="F8" s="33"/>
    </row>
    <row r="9" spans="1:9" ht="15.75" thickBot="1" x14ac:dyDescent="0.3">
      <c r="C9" s="63" t="s">
        <v>9</v>
      </c>
      <c r="D9" s="64"/>
    </row>
    <row r="10" spans="1:9" ht="15.75" thickBot="1" x14ac:dyDescent="0.3">
      <c r="B10" s="2" t="s">
        <v>2</v>
      </c>
      <c r="C10" s="3" t="s">
        <v>3</v>
      </c>
      <c r="D10" s="3" t="s">
        <v>4</v>
      </c>
      <c r="E10" s="4" t="s">
        <v>129</v>
      </c>
      <c r="F10" s="4" t="s">
        <v>130</v>
      </c>
      <c r="G10" s="2" t="s">
        <v>162</v>
      </c>
      <c r="H10" s="9"/>
    </row>
    <row r="11" spans="1:9" ht="15.75" thickBot="1" x14ac:dyDescent="0.3">
      <c r="A11" s="2" t="s">
        <v>5</v>
      </c>
      <c r="B11" s="5" t="s">
        <v>10</v>
      </c>
      <c r="C11" s="6" t="s">
        <v>11</v>
      </c>
      <c r="D11" s="6" t="s">
        <v>12</v>
      </c>
      <c r="E11" s="54">
        <v>1.0010439814814815</v>
      </c>
      <c r="F11" s="54">
        <v>1.0006041666666667</v>
      </c>
      <c r="G11" s="54">
        <f>SUM(E11:F11)</f>
        <v>2.0016481481481483</v>
      </c>
      <c r="H11" s="70">
        <v>50</v>
      </c>
      <c r="I11" s="52">
        <v>3</v>
      </c>
    </row>
    <row r="12" spans="1:9" x14ac:dyDescent="0.25">
      <c r="A12" s="2" t="s">
        <v>23</v>
      </c>
      <c r="B12" s="5" t="s">
        <v>15</v>
      </c>
      <c r="C12" s="6" t="s">
        <v>16</v>
      </c>
      <c r="D12" s="6" t="s">
        <v>17</v>
      </c>
      <c r="E12" s="54">
        <v>1.0013622685185186</v>
      </c>
      <c r="F12" s="54">
        <v>1.0012997685185185</v>
      </c>
      <c r="G12" s="54">
        <f>SUM(E12:F12)</f>
        <v>2.0026620370370374</v>
      </c>
      <c r="H12" s="70">
        <v>40</v>
      </c>
    </row>
    <row r="13" spans="1:9" x14ac:dyDescent="0.25">
      <c r="A13" s="2" t="s">
        <v>14</v>
      </c>
      <c r="B13" s="5" t="s">
        <v>27</v>
      </c>
      <c r="C13" s="5" t="s">
        <v>70</v>
      </c>
      <c r="D13" s="7" t="s">
        <v>29</v>
      </c>
      <c r="E13" s="54">
        <v>1.001019675925926</v>
      </c>
      <c r="F13" s="54">
        <v>1.0016562499999999</v>
      </c>
      <c r="G13" s="54">
        <f>SUM(E13:F13)</f>
        <v>2.0026759259259261</v>
      </c>
      <c r="H13" s="70">
        <v>35</v>
      </c>
    </row>
    <row r="14" spans="1:9" ht="15.75" thickBot="1" x14ac:dyDescent="0.3"/>
    <row r="15" spans="1:9" ht="27" thickBot="1" x14ac:dyDescent="0.45">
      <c r="A15" s="65" t="s">
        <v>20</v>
      </c>
      <c r="B15" s="66"/>
      <c r="C15" s="66"/>
      <c r="D15" s="66"/>
      <c r="E15" s="67"/>
    </row>
    <row r="16" spans="1:9" ht="27" thickBot="1" x14ac:dyDescent="0.45">
      <c r="A16" s="1"/>
      <c r="B16" s="1"/>
    </row>
    <row r="17" spans="1:9" ht="15.75" thickBot="1" x14ac:dyDescent="0.3">
      <c r="C17" s="63" t="s">
        <v>1</v>
      </c>
      <c r="D17" s="64"/>
    </row>
    <row r="18" spans="1:9" ht="15.75" thickBot="1" x14ac:dyDescent="0.3">
      <c r="B18" s="2" t="s">
        <v>2</v>
      </c>
      <c r="C18" s="3" t="s">
        <v>3</v>
      </c>
      <c r="D18" s="3" t="s">
        <v>4</v>
      </c>
      <c r="E18" s="4" t="s">
        <v>129</v>
      </c>
      <c r="F18" s="4" t="s">
        <v>130</v>
      </c>
      <c r="G18" s="2" t="s">
        <v>162</v>
      </c>
      <c r="H18" s="9"/>
    </row>
    <row r="19" spans="1:9" ht="15.75" thickBot="1" x14ac:dyDescent="0.3">
      <c r="A19" s="2" t="s">
        <v>5</v>
      </c>
      <c r="B19" s="7" t="s">
        <v>21</v>
      </c>
      <c r="C19" s="7" t="s">
        <v>22</v>
      </c>
      <c r="D19" s="7" t="s">
        <v>12</v>
      </c>
      <c r="E19" s="54">
        <v>1.0019618055555555</v>
      </c>
      <c r="F19" s="54">
        <v>1.0009108796296295</v>
      </c>
      <c r="G19" s="54">
        <f>SUM(E19:F19)</f>
        <v>2.002872685185185</v>
      </c>
      <c r="H19" s="70">
        <v>50</v>
      </c>
      <c r="I19" s="52">
        <v>3</v>
      </c>
    </row>
    <row r="20" spans="1:9" x14ac:dyDescent="0.25">
      <c r="A20" s="2" t="s">
        <v>23</v>
      </c>
      <c r="B20" s="7" t="s">
        <v>24</v>
      </c>
      <c r="C20" s="7" t="s">
        <v>25</v>
      </c>
      <c r="D20" s="7" t="s">
        <v>26</v>
      </c>
      <c r="E20" s="54">
        <v>1.0020601851851851</v>
      </c>
      <c r="F20" s="54">
        <v>1.0011319444444444</v>
      </c>
      <c r="G20" s="54">
        <f t="shared" ref="G20:G21" si="0">SUM(E20:F20)</f>
        <v>2.0031921296296296</v>
      </c>
      <c r="H20" s="70">
        <v>40</v>
      </c>
    </row>
    <row r="21" spans="1:9" x14ac:dyDescent="0.25">
      <c r="A21" s="2" t="s">
        <v>14</v>
      </c>
      <c r="B21" s="7" t="s">
        <v>27</v>
      </c>
      <c r="C21" s="7" t="s">
        <v>28</v>
      </c>
      <c r="D21" s="7" t="s">
        <v>29</v>
      </c>
      <c r="E21" s="54">
        <v>1.0032800925925927</v>
      </c>
      <c r="F21" s="54">
        <v>1.0009583333333334</v>
      </c>
      <c r="G21" s="54">
        <f t="shared" si="0"/>
        <v>2.004238425925926</v>
      </c>
      <c r="H21" s="70">
        <v>35</v>
      </c>
    </row>
    <row r="22" spans="1:9" ht="15.75" thickBot="1" x14ac:dyDescent="0.3">
      <c r="A22" s="9"/>
      <c r="B22" s="10"/>
      <c r="C22" s="10"/>
      <c r="D22" s="10"/>
      <c r="E22" s="30"/>
      <c r="F22" s="33"/>
    </row>
    <row r="23" spans="1:9" ht="15.75" thickBot="1" x14ac:dyDescent="0.3">
      <c r="A23" s="9"/>
      <c r="B23" s="10"/>
      <c r="C23" s="63" t="s">
        <v>9</v>
      </c>
      <c r="D23" s="64"/>
    </row>
    <row r="24" spans="1:9" ht="15.75" thickBot="1" x14ac:dyDescent="0.3">
      <c r="B24" s="2" t="s">
        <v>2</v>
      </c>
      <c r="C24" s="3" t="s">
        <v>3</v>
      </c>
      <c r="D24" s="3" t="s">
        <v>4</v>
      </c>
      <c r="E24" s="4" t="s">
        <v>129</v>
      </c>
      <c r="F24" s="4" t="s">
        <v>130</v>
      </c>
      <c r="G24" s="2" t="s">
        <v>162</v>
      </c>
      <c r="H24" s="9"/>
    </row>
    <row r="25" spans="1:9" ht="15.75" thickBot="1" x14ac:dyDescent="0.3">
      <c r="A25" s="2" t="s">
        <v>5</v>
      </c>
      <c r="B25" s="5" t="s">
        <v>32</v>
      </c>
      <c r="C25" s="5" t="s">
        <v>33</v>
      </c>
      <c r="D25" s="5" t="s">
        <v>12</v>
      </c>
      <c r="E25" s="54">
        <v>1.001732638888889</v>
      </c>
      <c r="F25" s="54">
        <v>1.0008958333333333</v>
      </c>
      <c r="G25" s="54">
        <f>SUM(E25:F25)</f>
        <v>2.0026284722222223</v>
      </c>
      <c r="H25" s="70">
        <v>50</v>
      </c>
      <c r="I25" s="52">
        <v>3</v>
      </c>
    </row>
    <row r="26" spans="1:9" x14ac:dyDescent="0.25">
      <c r="A26" s="2" t="s">
        <v>23</v>
      </c>
      <c r="B26" s="11" t="s">
        <v>34</v>
      </c>
      <c r="C26" s="11" t="s">
        <v>35</v>
      </c>
      <c r="D26" s="12" t="s">
        <v>8</v>
      </c>
      <c r="E26" s="54">
        <v>1.0018043981481481</v>
      </c>
      <c r="F26" s="54">
        <v>1.0008553240740741</v>
      </c>
      <c r="G26" s="54">
        <f>SUM(E26:F26)</f>
        <v>2.002659722222222</v>
      </c>
      <c r="H26" s="70">
        <v>40</v>
      </c>
    </row>
    <row r="27" spans="1:9" x14ac:dyDescent="0.25">
      <c r="A27" s="2" t="s">
        <v>14</v>
      </c>
      <c r="B27" s="11" t="s">
        <v>41</v>
      </c>
      <c r="C27" s="11" t="s">
        <v>42</v>
      </c>
      <c r="D27" s="11" t="s">
        <v>8</v>
      </c>
      <c r="E27" s="54">
        <v>1.0022546296296295</v>
      </c>
      <c r="F27" s="54">
        <v>1.0012152777777779</v>
      </c>
      <c r="G27" s="54">
        <f>SUM(E27:F27)</f>
        <v>2.0034699074074074</v>
      </c>
      <c r="H27" s="70">
        <v>35</v>
      </c>
    </row>
    <row r="28" spans="1:9" ht="15.75" thickBot="1" x14ac:dyDescent="0.3"/>
    <row r="29" spans="1:9" ht="27" thickBot="1" x14ac:dyDescent="0.45">
      <c r="A29" s="65" t="s">
        <v>46</v>
      </c>
      <c r="B29" s="66"/>
      <c r="C29" s="66"/>
      <c r="D29" s="66"/>
      <c r="E29" s="67"/>
    </row>
    <row r="30" spans="1:9" ht="27" thickBot="1" x14ac:dyDescent="0.45">
      <c r="A30" s="1"/>
      <c r="B30" s="1"/>
      <c r="C30" s="1"/>
      <c r="D30" s="1"/>
    </row>
    <row r="31" spans="1:9" ht="15.75" thickBot="1" x14ac:dyDescent="0.3">
      <c r="C31" s="63" t="s">
        <v>9</v>
      </c>
      <c r="D31" s="64"/>
    </row>
    <row r="32" spans="1:9" ht="15.75" thickBot="1" x14ac:dyDescent="0.3">
      <c r="B32" s="2" t="s">
        <v>2</v>
      </c>
      <c r="C32" s="3" t="s">
        <v>3</v>
      </c>
      <c r="D32" s="3" t="s">
        <v>4</v>
      </c>
      <c r="E32" s="4" t="s">
        <v>129</v>
      </c>
      <c r="F32" s="4" t="s">
        <v>130</v>
      </c>
      <c r="G32" s="2" t="s">
        <v>162</v>
      </c>
      <c r="H32" s="9"/>
    </row>
    <row r="33" spans="1:9" ht="15.75" thickBot="1" x14ac:dyDescent="0.3">
      <c r="A33" s="2" t="s">
        <v>5</v>
      </c>
      <c r="B33" s="11" t="s">
        <v>53</v>
      </c>
      <c r="C33" s="11" t="s">
        <v>54</v>
      </c>
      <c r="D33" s="11" t="s">
        <v>8</v>
      </c>
      <c r="E33" s="54">
        <v>1.0023344907407408</v>
      </c>
      <c r="F33" s="54">
        <v>1.0013784722222223</v>
      </c>
      <c r="G33" s="54">
        <f t="shared" ref="G33:G44" si="1">SUM(E33:F33)</f>
        <v>2.0037129629629629</v>
      </c>
      <c r="H33" s="70">
        <v>50</v>
      </c>
      <c r="I33" s="52">
        <v>17</v>
      </c>
    </row>
    <row r="34" spans="1:9" x14ac:dyDescent="0.25">
      <c r="A34" s="2" t="s">
        <v>23</v>
      </c>
      <c r="B34" s="7" t="s">
        <v>47</v>
      </c>
      <c r="C34" s="7" t="s">
        <v>48</v>
      </c>
      <c r="D34" s="7" t="s">
        <v>12</v>
      </c>
      <c r="E34" s="54">
        <v>1.002482638888889</v>
      </c>
      <c r="F34" s="54">
        <v>1.0013090277777779</v>
      </c>
      <c r="G34" s="54">
        <f t="shared" si="1"/>
        <v>2.0037916666666669</v>
      </c>
      <c r="H34" s="70">
        <v>40</v>
      </c>
    </row>
    <row r="35" spans="1:9" x14ac:dyDescent="0.25">
      <c r="A35" s="2" t="s">
        <v>14</v>
      </c>
      <c r="B35" s="11" t="s">
        <v>49</v>
      </c>
      <c r="C35" s="11" t="s">
        <v>50</v>
      </c>
      <c r="D35" s="16" t="s">
        <v>8</v>
      </c>
      <c r="E35" s="54">
        <v>1.0027106481481483</v>
      </c>
      <c r="F35" s="54">
        <v>1.0013541666666668</v>
      </c>
      <c r="G35" s="54">
        <f t="shared" si="1"/>
        <v>2.0040648148148152</v>
      </c>
      <c r="H35" s="70">
        <v>35</v>
      </c>
    </row>
    <row r="36" spans="1:9" x14ac:dyDescent="0.25">
      <c r="A36" s="2" t="s">
        <v>18</v>
      </c>
      <c r="B36" s="7" t="s">
        <v>55</v>
      </c>
      <c r="C36" s="7" t="s">
        <v>56</v>
      </c>
      <c r="D36" s="17" t="s">
        <v>29</v>
      </c>
      <c r="E36" s="54">
        <v>1.0025567129629629</v>
      </c>
      <c r="F36" s="54">
        <v>1.001517361111111</v>
      </c>
      <c r="G36" s="54">
        <f t="shared" si="1"/>
        <v>2.0040740740740741</v>
      </c>
      <c r="H36" s="70">
        <v>30</v>
      </c>
    </row>
    <row r="37" spans="1:9" x14ac:dyDescent="0.25">
      <c r="A37" s="2" t="s">
        <v>31</v>
      </c>
      <c r="B37" s="11" t="s">
        <v>52</v>
      </c>
      <c r="C37" s="11" t="s">
        <v>37</v>
      </c>
      <c r="D37" s="16" t="s">
        <v>8</v>
      </c>
      <c r="E37" s="54">
        <v>1.0025949074074074</v>
      </c>
      <c r="F37" s="54">
        <v>1.0015046296296297</v>
      </c>
      <c r="G37" s="54">
        <f t="shared" si="1"/>
        <v>2.0040995370370371</v>
      </c>
      <c r="H37" s="70">
        <v>26</v>
      </c>
    </row>
    <row r="38" spans="1:9" x14ac:dyDescent="0.25">
      <c r="A38" s="2" t="s">
        <v>39</v>
      </c>
      <c r="B38" s="13" t="s">
        <v>59</v>
      </c>
      <c r="C38" s="13" t="s">
        <v>11</v>
      </c>
      <c r="D38" s="15" t="s">
        <v>12</v>
      </c>
      <c r="E38" s="54">
        <v>1.0027488425925926</v>
      </c>
      <c r="F38" s="54">
        <v>1.0016782407407407</v>
      </c>
      <c r="G38" s="54">
        <f t="shared" si="1"/>
        <v>2.0044270833333333</v>
      </c>
      <c r="H38" s="70">
        <v>23</v>
      </c>
    </row>
    <row r="39" spans="1:9" x14ac:dyDescent="0.25">
      <c r="A39" s="2" t="s">
        <v>40</v>
      </c>
      <c r="B39" s="13" t="s">
        <v>51</v>
      </c>
      <c r="C39" s="13" t="s">
        <v>50</v>
      </c>
      <c r="D39" s="15" t="s">
        <v>12</v>
      </c>
      <c r="E39" s="54">
        <v>1.0029224537037038</v>
      </c>
      <c r="F39" s="54">
        <v>1.001542824074074</v>
      </c>
      <c r="G39" s="54">
        <f t="shared" si="1"/>
        <v>2.0044652777777778</v>
      </c>
      <c r="H39" s="70">
        <v>21</v>
      </c>
    </row>
    <row r="40" spans="1:9" x14ac:dyDescent="0.25">
      <c r="A40" s="2" t="s">
        <v>43</v>
      </c>
      <c r="B40" s="13" t="s">
        <v>61</v>
      </c>
      <c r="C40" s="13" t="s">
        <v>62</v>
      </c>
      <c r="D40" s="15" t="s">
        <v>29</v>
      </c>
      <c r="E40" s="54">
        <v>1.002994212962963</v>
      </c>
      <c r="F40" s="54">
        <v>1.0016203703703703</v>
      </c>
      <c r="G40" s="54">
        <f t="shared" si="1"/>
        <v>2.0046145833333333</v>
      </c>
      <c r="H40" s="70">
        <v>19</v>
      </c>
    </row>
    <row r="41" spans="1:9" x14ac:dyDescent="0.25">
      <c r="A41" s="2" t="s">
        <v>45</v>
      </c>
      <c r="B41" s="13" t="s">
        <v>41</v>
      </c>
      <c r="C41" s="13" t="s">
        <v>67</v>
      </c>
      <c r="D41" s="15" t="s">
        <v>8</v>
      </c>
      <c r="E41" s="54">
        <v>1.0028229166666667</v>
      </c>
      <c r="F41" s="54">
        <v>1.0018425925925927</v>
      </c>
      <c r="G41" s="54">
        <f t="shared" si="1"/>
        <v>2.0046655092592593</v>
      </c>
      <c r="H41" s="70">
        <v>17</v>
      </c>
    </row>
    <row r="42" spans="1:9" x14ac:dyDescent="0.25">
      <c r="A42" s="2" t="s">
        <v>57</v>
      </c>
      <c r="B42" s="20" t="s">
        <v>146</v>
      </c>
      <c r="C42" s="20" t="s">
        <v>36</v>
      </c>
      <c r="D42" s="41" t="s">
        <v>106</v>
      </c>
      <c r="E42" s="54">
        <v>1.0029085648148148</v>
      </c>
      <c r="F42" s="54">
        <v>1.0018703703703704</v>
      </c>
      <c r="G42" s="54">
        <f t="shared" si="1"/>
        <v>2.0047789351851852</v>
      </c>
      <c r="H42" s="70">
        <v>15</v>
      </c>
    </row>
    <row r="43" spans="1:9" x14ac:dyDescent="0.25">
      <c r="A43" s="2" t="s">
        <v>58</v>
      </c>
      <c r="B43" s="20" t="s">
        <v>145</v>
      </c>
      <c r="C43" s="20" t="s">
        <v>35</v>
      </c>
      <c r="D43" s="41" t="s">
        <v>106</v>
      </c>
      <c r="E43" s="54">
        <v>1.0026111111111111</v>
      </c>
      <c r="F43" s="54">
        <v>1.0024305555555555</v>
      </c>
      <c r="G43" s="54">
        <f t="shared" si="1"/>
        <v>2.0050416666666666</v>
      </c>
      <c r="H43" s="70">
        <v>14</v>
      </c>
    </row>
    <row r="44" spans="1:9" x14ac:dyDescent="0.25">
      <c r="A44" s="2" t="s">
        <v>60</v>
      </c>
      <c r="B44" s="7" t="s">
        <v>72</v>
      </c>
      <c r="C44" s="7" t="s">
        <v>73</v>
      </c>
      <c r="D44" s="21" t="s">
        <v>44</v>
      </c>
      <c r="E44" s="54">
        <v>1.0031539351851853</v>
      </c>
      <c r="F44" s="54">
        <v>1.0023703703703704</v>
      </c>
      <c r="G44" s="54">
        <f t="shared" si="1"/>
        <v>2.0055243055555554</v>
      </c>
      <c r="H44" s="70">
        <v>13</v>
      </c>
    </row>
    <row r="45" spans="1:9" x14ac:dyDescent="0.25">
      <c r="A45" s="2" t="s">
        <v>63</v>
      </c>
      <c r="B45" s="48" t="s">
        <v>64</v>
      </c>
      <c r="C45" s="48" t="s">
        <v>65</v>
      </c>
      <c r="D45" s="7" t="s">
        <v>29</v>
      </c>
      <c r="E45" s="54">
        <v>1.004443287037037</v>
      </c>
      <c r="F45" s="55"/>
      <c r="G45" s="54"/>
      <c r="H45" s="70">
        <v>5</v>
      </c>
    </row>
    <row r="46" spans="1:9" x14ac:dyDescent="0.25">
      <c r="A46" s="2" t="s">
        <v>66</v>
      </c>
      <c r="B46" s="44" t="s">
        <v>147</v>
      </c>
      <c r="C46" s="44" t="s">
        <v>148</v>
      </c>
      <c r="D46" s="51"/>
      <c r="E46" s="54">
        <v>1.003462962962963</v>
      </c>
      <c r="F46" s="54">
        <v>1.0018819444444444</v>
      </c>
      <c r="G46" s="54">
        <f>SUM(E46:F46)</f>
        <v>2.0053449074074075</v>
      </c>
      <c r="H46" s="56"/>
    </row>
    <row r="47" spans="1:9" x14ac:dyDescent="0.25">
      <c r="A47" s="2" t="s">
        <v>68</v>
      </c>
      <c r="B47" s="44" t="s">
        <v>147</v>
      </c>
      <c r="C47" s="44" t="s">
        <v>16</v>
      </c>
      <c r="D47" s="51"/>
      <c r="E47" s="54">
        <v>1.0039768518518519</v>
      </c>
      <c r="F47" s="54">
        <v>1.0024085648148149</v>
      </c>
      <c r="G47" s="54">
        <f>SUM(E47:F47)</f>
        <v>2.0063854166666668</v>
      </c>
      <c r="H47" s="56"/>
    </row>
    <row r="48" spans="1:9" x14ac:dyDescent="0.25">
      <c r="A48" s="2" t="s">
        <v>69</v>
      </c>
      <c r="B48" s="44" t="s">
        <v>149</v>
      </c>
      <c r="C48" s="44" t="s">
        <v>150</v>
      </c>
      <c r="D48" s="51"/>
      <c r="E48" s="54">
        <v>1.0045439814814814</v>
      </c>
      <c r="F48" s="54">
        <v>1.0022048611111112</v>
      </c>
      <c r="G48" s="54">
        <f>SUM(E48:F48)</f>
        <v>2.0067488425925926</v>
      </c>
      <c r="H48" s="56"/>
    </row>
    <row r="49" spans="1:9" x14ac:dyDescent="0.25">
      <c r="A49" s="2" t="s">
        <v>71</v>
      </c>
      <c r="B49" s="44" t="s">
        <v>144</v>
      </c>
      <c r="C49" s="44" t="s">
        <v>35</v>
      </c>
      <c r="D49" s="44"/>
      <c r="E49" s="54"/>
      <c r="F49" s="54">
        <v>1.0027083333333333</v>
      </c>
      <c r="G49" s="54">
        <f>SUM(E49:F49)</f>
        <v>1.0027083333333333</v>
      </c>
      <c r="H49" s="56"/>
    </row>
    <row r="50" spans="1:9" ht="15.75" thickBot="1" x14ac:dyDescent="0.3">
      <c r="A50" s="9"/>
      <c r="B50" s="10"/>
      <c r="C50" s="10"/>
      <c r="D50" s="22"/>
    </row>
    <row r="51" spans="1:9" ht="15.75" thickBot="1" x14ac:dyDescent="0.3">
      <c r="C51" s="63" t="s">
        <v>1</v>
      </c>
      <c r="D51" s="64"/>
    </row>
    <row r="52" spans="1:9" ht="15.75" thickBot="1" x14ac:dyDescent="0.3">
      <c r="B52" s="2" t="s">
        <v>2</v>
      </c>
      <c r="C52" s="3" t="s">
        <v>3</v>
      </c>
      <c r="D52" s="3" t="s">
        <v>4</v>
      </c>
      <c r="E52" s="4" t="s">
        <v>129</v>
      </c>
      <c r="F52" s="4" t="s">
        <v>130</v>
      </c>
      <c r="G52" s="2" t="s">
        <v>162</v>
      </c>
      <c r="H52" s="9"/>
    </row>
    <row r="53" spans="1:9" ht="15.75" thickBot="1" x14ac:dyDescent="0.3">
      <c r="A53" s="2" t="s">
        <v>5</v>
      </c>
      <c r="B53" s="7" t="s">
        <v>74</v>
      </c>
      <c r="C53" s="7" t="s">
        <v>75</v>
      </c>
      <c r="D53" s="17" t="s">
        <v>12</v>
      </c>
      <c r="E53" s="54">
        <v>1.0024131944444445</v>
      </c>
      <c r="F53" s="54">
        <v>1.0012766203703705</v>
      </c>
      <c r="G53" s="54">
        <f t="shared" ref="G53:G66" si="2">SUM(E53:F53)</f>
        <v>2.0036898148148152</v>
      </c>
      <c r="H53" s="70">
        <v>50</v>
      </c>
      <c r="I53" s="52">
        <v>15</v>
      </c>
    </row>
    <row r="54" spans="1:9" x14ac:dyDescent="0.25">
      <c r="A54" s="2" t="s">
        <v>23</v>
      </c>
      <c r="B54" s="13" t="s">
        <v>10</v>
      </c>
      <c r="C54" s="13" t="s">
        <v>76</v>
      </c>
      <c r="D54" s="15" t="s">
        <v>12</v>
      </c>
      <c r="E54" s="54">
        <v>1.0024930555555556</v>
      </c>
      <c r="F54" s="54">
        <v>1.0013460648148149</v>
      </c>
      <c r="G54" s="54">
        <f t="shared" si="2"/>
        <v>2.0038391203703707</v>
      </c>
      <c r="H54" s="70">
        <v>40</v>
      </c>
    </row>
    <row r="55" spans="1:9" x14ac:dyDescent="0.25">
      <c r="A55" s="2" t="s">
        <v>14</v>
      </c>
      <c r="B55" s="18" t="s">
        <v>77</v>
      </c>
      <c r="C55" s="18" t="s">
        <v>78</v>
      </c>
      <c r="D55" s="19" t="s">
        <v>8</v>
      </c>
      <c r="E55" s="54">
        <v>1.0026215277777777</v>
      </c>
      <c r="F55" s="54">
        <v>1.0013958333333333</v>
      </c>
      <c r="G55" s="54">
        <f t="shared" si="2"/>
        <v>2.004017361111111</v>
      </c>
      <c r="H55" s="70">
        <v>35</v>
      </c>
    </row>
    <row r="56" spans="1:9" x14ac:dyDescent="0.25">
      <c r="A56" s="2" t="s">
        <v>18</v>
      </c>
      <c r="B56" s="18" t="s">
        <v>85</v>
      </c>
      <c r="C56" s="18" t="s">
        <v>25</v>
      </c>
      <c r="D56" s="19" t="s">
        <v>12</v>
      </c>
      <c r="E56" s="54">
        <v>1.0028113425925926</v>
      </c>
      <c r="F56" s="54">
        <v>1.0012766203703705</v>
      </c>
      <c r="G56" s="54">
        <f t="shared" si="2"/>
        <v>2.0040879629629629</v>
      </c>
      <c r="H56" s="70">
        <v>30</v>
      </c>
      <c r="I56" s="49"/>
    </row>
    <row r="57" spans="1:9" x14ac:dyDescent="0.25">
      <c r="A57" s="2" t="s">
        <v>31</v>
      </c>
      <c r="B57" s="18" t="s">
        <v>79</v>
      </c>
      <c r="C57" s="18" t="s">
        <v>80</v>
      </c>
      <c r="D57" s="19" t="s">
        <v>8</v>
      </c>
      <c r="E57" s="54">
        <v>1.0029131944444445</v>
      </c>
      <c r="F57" s="54">
        <v>1.001517361111111</v>
      </c>
      <c r="G57" s="54">
        <f t="shared" si="2"/>
        <v>2.0044305555555555</v>
      </c>
      <c r="H57" s="70">
        <v>26</v>
      </c>
      <c r="I57" s="49"/>
    </row>
    <row r="58" spans="1:9" x14ac:dyDescent="0.25">
      <c r="A58" s="2" t="s">
        <v>39</v>
      </c>
      <c r="B58" s="18" t="s">
        <v>81</v>
      </c>
      <c r="C58" s="18" t="s">
        <v>82</v>
      </c>
      <c r="D58" s="19" t="s">
        <v>8</v>
      </c>
      <c r="E58" s="54">
        <v>1.0029733796296296</v>
      </c>
      <c r="F58" s="54">
        <v>1.0016354166666666</v>
      </c>
      <c r="G58" s="54">
        <f t="shared" si="2"/>
        <v>2.0046087962962962</v>
      </c>
      <c r="H58" s="70">
        <v>23</v>
      </c>
    </row>
    <row r="59" spans="1:9" x14ac:dyDescent="0.25">
      <c r="A59" s="2" t="s">
        <v>40</v>
      </c>
      <c r="B59" s="7" t="s">
        <v>86</v>
      </c>
      <c r="C59" s="7" t="s">
        <v>87</v>
      </c>
      <c r="D59" s="17" t="s">
        <v>44</v>
      </c>
      <c r="E59" s="54">
        <v>1.0029137731481481</v>
      </c>
      <c r="F59" s="54">
        <v>1.0018715277777779</v>
      </c>
      <c r="G59" s="54">
        <f t="shared" si="2"/>
        <v>2.004785300925926</v>
      </c>
      <c r="H59" s="70">
        <v>21</v>
      </c>
    </row>
    <row r="60" spans="1:9" x14ac:dyDescent="0.25">
      <c r="A60" s="2" t="s">
        <v>43</v>
      </c>
      <c r="B60" s="11" t="s">
        <v>34</v>
      </c>
      <c r="C60" s="11" t="s">
        <v>88</v>
      </c>
      <c r="D60" s="16" t="s">
        <v>8</v>
      </c>
      <c r="E60" s="54">
        <v>1.0031122685185185</v>
      </c>
      <c r="F60" s="54">
        <v>1.0016921296296297</v>
      </c>
      <c r="G60" s="54">
        <f t="shared" si="2"/>
        <v>2.0048043981481483</v>
      </c>
      <c r="H60" s="70">
        <v>19</v>
      </c>
    </row>
    <row r="61" spans="1:9" x14ac:dyDescent="0.25">
      <c r="A61" s="2" t="s">
        <v>45</v>
      </c>
      <c r="B61" s="7" t="s">
        <v>83</v>
      </c>
      <c r="C61" s="7" t="s">
        <v>84</v>
      </c>
      <c r="D61" s="17" t="s">
        <v>44</v>
      </c>
      <c r="E61" s="54">
        <v>1.0030462962962963</v>
      </c>
      <c r="F61" s="54">
        <v>1.0017627314814814</v>
      </c>
      <c r="G61" s="54">
        <f t="shared" si="2"/>
        <v>2.0048090277777777</v>
      </c>
      <c r="H61" s="70">
        <v>17</v>
      </c>
    </row>
    <row r="62" spans="1:9" x14ac:dyDescent="0.25">
      <c r="A62" s="2" t="s">
        <v>57</v>
      </c>
      <c r="B62" s="53" t="s">
        <v>151</v>
      </c>
      <c r="C62" s="53" t="s">
        <v>152</v>
      </c>
      <c r="D62" s="57" t="s">
        <v>106</v>
      </c>
      <c r="E62" s="58">
        <v>1.0034872685185185</v>
      </c>
      <c r="F62" s="58">
        <v>1.0017094907407407</v>
      </c>
      <c r="G62" s="58">
        <f t="shared" si="2"/>
        <v>2.0051967592592592</v>
      </c>
      <c r="H62" s="70">
        <v>15</v>
      </c>
    </row>
    <row r="63" spans="1:9" x14ac:dyDescent="0.25">
      <c r="A63" s="2" t="s">
        <v>58</v>
      </c>
      <c r="B63" s="50" t="s">
        <v>155</v>
      </c>
      <c r="C63" s="50" t="s">
        <v>105</v>
      </c>
      <c r="D63" s="25" t="s">
        <v>106</v>
      </c>
      <c r="E63" s="54">
        <v>1.0033275462962963</v>
      </c>
      <c r="F63" s="54">
        <v>1.00190625</v>
      </c>
      <c r="G63" s="54">
        <f t="shared" si="2"/>
        <v>2.0052337962962961</v>
      </c>
      <c r="H63" s="70">
        <v>14</v>
      </c>
    </row>
    <row r="64" spans="1:9" x14ac:dyDescent="0.25">
      <c r="A64" s="2" t="s">
        <v>60</v>
      </c>
      <c r="B64" s="50" t="s">
        <v>160</v>
      </c>
      <c r="C64" s="50" t="s">
        <v>161</v>
      </c>
      <c r="D64" s="5" t="s">
        <v>17</v>
      </c>
      <c r="E64" s="54">
        <v>1.0037962962962963</v>
      </c>
      <c r="F64" s="54">
        <v>1.0034444444444444</v>
      </c>
      <c r="G64" s="54">
        <f t="shared" si="2"/>
        <v>2.0072407407407407</v>
      </c>
      <c r="H64" s="70">
        <v>13</v>
      </c>
    </row>
    <row r="65" spans="1:9" x14ac:dyDescent="0.25">
      <c r="A65" s="2" t="s">
        <v>63</v>
      </c>
      <c r="B65" s="46" t="s">
        <v>153</v>
      </c>
      <c r="C65" s="46" t="s">
        <v>154</v>
      </c>
      <c r="D65" s="44"/>
      <c r="E65" s="54">
        <v>1.0033668981481481</v>
      </c>
      <c r="F65" s="54">
        <v>1.0019224537037037</v>
      </c>
      <c r="G65" s="54">
        <f t="shared" si="2"/>
        <v>2.005289351851852</v>
      </c>
      <c r="H65" s="9"/>
    </row>
    <row r="66" spans="1:9" x14ac:dyDescent="0.25">
      <c r="A66" s="2" t="s">
        <v>66</v>
      </c>
      <c r="B66" s="46" t="s">
        <v>156</v>
      </c>
      <c r="C66" s="46" t="s">
        <v>75</v>
      </c>
      <c r="D66" s="44"/>
      <c r="E66" s="54">
        <v>1.0037314814814815</v>
      </c>
      <c r="F66" s="54">
        <v>1.0020312499999999</v>
      </c>
      <c r="G66" s="54">
        <f t="shared" si="2"/>
        <v>2.0057627314814814</v>
      </c>
      <c r="H66" s="9"/>
    </row>
    <row r="67" spans="1:9" x14ac:dyDescent="0.25">
      <c r="A67" s="2" t="s">
        <v>68</v>
      </c>
      <c r="B67" s="46" t="s">
        <v>163</v>
      </c>
      <c r="C67" s="46" t="s">
        <v>164</v>
      </c>
      <c r="D67" s="46"/>
      <c r="E67" s="54">
        <v>1.0029016203703705</v>
      </c>
      <c r="F67" s="54">
        <v>1.0017499999999999</v>
      </c>
      <c r="G67" s="54">
        <f t="shared" ref="G67" si="3">SUM(E67:F67)</f>
        <v>2.0046516203703701</v>
      </c>
      <c r="H67" s="9"/>
    </row>
    <row r="68" spans="1:9" ht="15.75" thickBot="1" x14ac:dyDescent="0.3"/>
    <row r="69" spans="1:9" ht="27" thickBot="1" x14ac:dyDescent="0.45">
      <c r="A69" s="65" t="s">
        <v>89</v>
      </c>
      <c r="B69" s="66"/>
      <c r="C69" s="66"/>
      <c r="D69" s="66"/>
      <c r="E69" s="67"/>
      <c r="F69" s="23"/>
    </row>
    <row r="70" spans="1:9" ht="27" thickBot="1" x14ac:dyDescent="0.45">
      <c r="A70" s="1"/>
      <c r="B70" s="1"/>
      <c r="C70" s="1"/>
      <c r="D70" s="1"/>
      <c r="E70" s="1"/>
    </row>
    <row r="71" spans="1:9" ht="15.75" thickBot="1" x14ac:dyDescent="0.3">
      <c r="C71" s="63" t="s">
        <v>9</v>
      </c>
      <c r="D71" s="64"/>
      <c r="E71" s="9"/>
    </row>
    <row r="72" spans="1:9" ht="15.75" thickBot="1" x14ac:dyDescent="0.3">
      <c r="B72" s="2" t="s">
        <v>2</v>
      </c>
      <c r="C72" s="2" t="s">
        <v>3</v>
      </c>
      <c r="D72" s="2" t="s">
        <v>4</v>
      </c>
      <c r="E72" s="4" t="s">
        <v>129</v>
      </c>
      <c r="F72" s="4" t="s">
        <v>130</v>
      </c>
      <c r="G72" s="2" t="s">
        <v>162</v>
      </c>
      <c r="H72" s="9"/>
    </row>
    <row r="73" spans="1:9" ht="15.75" thickBot="1" x14ac:dyDescent="0.3">
      <c r="A73" s="2" t="s">
        <v>5</v>
      </c>
      <c r="B73" s="24" t="s">
        <v>90</v>
      </c>
      <c r="C73" s="24" t="s">
        <v>37</v>
      </c>
      <c r="D73" s="24" t="s">
        <v>12</v>
      </c>
      <c r="E73" s="59">
        <v>50</v>
      </c>
      <c r="F73" s="59">
        <v>50</v>
      </c>
      <c r="G73" s="2">
        <f>SUM(E73:F73)</f>
        <v>100</v>
      </c>
      <c r="H73" s="70">
        <v>50</v>
      </c>
      <c r="I73" s="52">
        <v>6</v>
      </c>
    </row>
    <row r="74" spans="1:9" x14ac:dyDescent="0.25">
      <c r="A74" s="2" t="s">
        <v>23</v>
      </c>
      <c r="B74" s="25" t="s">
        <v>104</v>
      </c>
      <c r="C74" s="25" t="s">
        <v>48</v>
      </c>
      <c r="D74" s="25" t="s">
        <v>106</v>
      </c>
      <c r="E74" s="59">
        <v>40</v>
      </c>
      <c r="F74" s="59">
        <v>40</v>
      </c>
      <c r="G74" s="2">
        <f t="shared" ref="G74:G76" si="4">SUM(E74:F74)</f>
        <v>80</v>
      </c>
      <c r="H74" s="70">
        <v>40</v>
      </c>
    </row>
    <row r="75" spans="1:9" x14ac:dyDescent="0.25">
      <c r="A75" s="2" t="s">
        <v>14</v>
      </c>
      <c r="B75" s="25" t="s">
        <v>91</v>
      </c>
      <c r="C75" s="25" t="s">
        <v>67</v>
      </c>
      <c r="D75" s="7" t="s">
        <v>29</v>
      </c>
      <c r="E75" s="59">
        <v>30</v>
      </c>
      <c r="F75" s="59">
        <v>35</v>
      </c>
      <c r="G75" s="2">
        <f t="shared" si="4"/>
        <v>65</v>
      </c>
      <c r="H75" s="70">
        <v>35</v>
      </c>
    </row>
    <row r="76" spans="1:9" x14ac:dyDescent="0.25">
      <c r="A76" s="2" t="s">
        <v>14</v>
      </c>
      <c r="B76" s="25" t="s">
        <v>92</v>
      </c>
      <c r="C76" s="25" t="s">
        <v>93</v>
      </c>
      <c r="D76" s="15" t="s">
        <v>29</v>
      </c>
      <c r="E76" s="59">
        <v>35</v>
      </c>
      <c r="F76" s="59">
        <v>30</v>
      </c>
      <c r="G76" s="2">
        <f t="shared" si="4"/>
        <v>65</v>
      </c>
      <c r="H76" s="70">
        <v>35</v>
      </c>
    </row>
    <row r="77" spans="1:9" x14ac:dyDescent="0.25">
      <c r="A77" s="2" t="s">
        <v>31</v>
      </c>
      <c r="B77" s="43" t="s">
        <v>165</v>
      </c>
      <c r="C77" s="43" t="s">
        <v>11</v>
      </c>
      <c r="D77" s="44"/>
      <c r="E77" s="45"/>
      <c r="F77" s="45"/>
      <c r="G77" s="2"/>
      <c r="H77" s="9"/>
    </row>
    <row r="78" spans="1:9" x14ac:dyDescent="0.25">
      <c r="A78" s="2" t="s">
        <v>39</v>
      </c>
      <c r="B78" s="43" t="s">
        <v>133</v>
      </c>
      <c r="C78" s="43" t="s">
        <v>134</v>
      </c>
      <c r="D78" s="44"/>
      <c r="E78" s="45"/>
      <c r="F78" s="45"/>
      <c r="G78" s="2"/>
      <c r="H78" s="9"/>
    </row>
    <row r="79" spans="1:9" ht="15.75" thickBot="1" x14ac:dyDescent="0.3">
      <c r="A79" s="9"/>
      <c r="B79" s="26"/>
      <c r="C79" s="26"/>
      <c r="D79" s="27"/>
      <c r="E79" s="28"/>
    </row>
    <row r="80" spans="1:9" ht="15.75" thickBot="1" x14ac:dyDescent="0.3">
      <c r="C80" s="63" t="s">
        <v>1</v>
      </c>
      <c r="D80" s="64"/>
      <c r="E80" s="9"/>
    </row>
    <row r="81" spans="1:9" ht="15.75" thickBot="1" x14ac:dyDescent="0.3">
      <c r="A81" s="9"/>
      <c r="B81" s="2" t="s">
        <v>2</v>
      </c>
      <c r="C81" s="3" t="s">
        <v>3</v>
      </c>
      <c r="D81" s="3" t="s">
        <v>4</v>
      </c>
      <c r="E81" s="4" t="s">
        <v>129</v>
      </c>
      <c r="F81" s="4" t="s">
        <v>130</v>
      </c>
      <c r="G81" s="2" t="s">
        <v>162</v>
      </c>
      <c r="H81" s="9"/>
    </row>
    <row r="82" spans="1:9" ht="15.75" thickBot="1" x14ac:dyDescent="0.3">
      <c r="A82" s="2" t="s">
        <v>5</v>
      </c>
      <c r="B82" s="25" t="s">
        <v>158</v>
      </c>
      <c r="C82" s="25" t="s">
        <v>159</v>
      </c>
      <c r="D82" s="50" t="s">
        <v>26</v>
      </c>
      <c r="E82" s="71">
        <v>50</v>
      </c>
      <c r="F82" s="71">
        <v>50</v>
      </c>
      <c r="G82" s="2">
        <f>SUM(E82:F82)</f>
        <v>100</v>
      </c>
      <c r="H82" s="70">
        <v>50</v>
      </c>
      <c r="I82" s="52">
        <v>9</v>
      </c>
    </row>
    <row r="83" spans="1:9" x14ac:dyDescent="0.25">
      <c r="A83" s="2" t="s">
        <v>23</v>
      </c>
      <c r="B83" s="29" t="s">
        <v>167</v>
      </c>
      <c r="C83" s="29" t="s">
        <v>168</v>
      </c>
      <c r="D83" s="41" t="s">
        <v>8</v>
      </c>
      <c r="E83" s="59">
        <v>35</v>
      </c>
      <c r="F83" s="59">
        <v>40</v>
      </c>
      <c r="G83" s="2">
        <f>SUM(E83:F83)</f>
        <v>75</v>
      </c>
      <c r="H83" s="70">
        <v>40</v>
      </c>
    </row>
    <row r="84" spans="1:9" x14ac:dyDescent="0.25">
      <c r="A84" s="2" t="s">
        <v>23</v>
      </c>
      <c r="B84" s="29" t="s">
        <v>138</v>
      </c>
      <c r="C84" s="29" t="s">
        <v>139</v>
      </c>
      <c r="D84" s="41" t="s">
        <v>106</v>
      </c>
      <c r="E84" s="59">
        <v>40</v>
      </c>
      <c r="F84" s="59">
        <v>35</v>
      </c>
      <c r="G84" s="2">
        <f>SUM(E84:F84)</f>
        <v>75</v>
      </c>
      <c r="H84" s="70">
        <v>40</v>
      </c>
    </row>
    <row r="85" spans="1:9" x14ac:dyDescent="0.25">
      <c r="A85" s="2" t="s">
        <v>18</v>
      </c>
      <c r="B85" s="60" t="s">
        <v>97</v>
      </c>
      <c r="C85" s="60" t="s">
        <v>98</v>
      </c>
      <c r="D85" s="15" t="s">
        <v>29</v>
      </c>
      <c r="E85" s="59">
        <v>30</v>
      </c>
      <c r="F85" s="59">
        <v>30</v>
      </c>
      <c r="G85" s="2">
        <f>SUM(E85:F85)</f>
        <v>60</v>
      </c>
      <c r="H85" s="70">
        <v>30</v>
      </c>
    </row>
    <row r="86" spans="1:9" x14ac:dyDescent="0.25">
      <c r="A86" s="2" t="s">
        <v>31</v>
      </c>
      <c r="B86" s="11" t="s">
        <v>95</v>
      </c>
      <c r="C86" s="11" t="s">
        <v>96</v>
      </c>
      <c r="D86" s="16" t="s">
        <v>29</v>
      </c>
      <c r="E86" s="59">
        <v>26</v>
      </c>
      <c r="F86" s="59">
        <v>26</v>
      </c>
      <c r="G86" s="2">
        <f>SUM(E86:F86)</f>
        <v>52</v>
      </c>
      <c r="H86" s="70">
        <v>26</v>
      </c>
    </row>
    <row r="87" spans="1:9" x14ac:dyDescent="0.25">
      <c r="A87" s="2" t="s">
        <v>39</v>
      </c>
      <c r="B87" s="29" t="s">
        <v>135</v>
      </c>
      <c r="C87" s="29" t="s">
        <v>94</v>
      </c>
      <c r="D87" s="41" t="s">
        <v>106</v>
      </c>
      <c r="E87" s="59">
        <v>21</v>
      </c>
      <c r="F87" s="59">
        <v>23</v>
      </c>
      <c r="G87" s="2">
        <f>SUM(E87:F87)</f>
        <v>44</v>
      </c>
      <c r="H87" s="70">
        <v>23</v>
      </c>
    </row>
    <row r="88" spans="1:9" x14ac:dyDescent="0.25">
      <c r="A88" s="2" t="s">
        <v>39</v>
      </c>
      <c r="B88" s="24" t="s">
        <v>64</v>
      </c>
      <c r="C88" s="24" t="s">
        <v>84</v>
      </c>
      <c r="D88" s="17" t="s">
        <v>29</v>
      </c>
      <c r="E88" s="59">
        <v>23</v>
      </c>
      <c r="F88" s="59">
        <v>21</v>
      </c>
      <c r="G88" s="2">
        <f>SUM(E88:F88)</f>
        <v>44</v>
      </c>
      <c r="H88" s="70">
        <v>23</v>
      </c>
    </row>
    <row r="89" spans="1:9" x14ac:dyDescent="0.25">
      <c r="A89" s="2" t="s">
        <v>43</v>
      </c>
      <c r="B89" s="43" t="s">
        <v>166</v>
      </c>
      <c r="C89" s="43" t="s">
        <v>96</v>
      </c>
      <c r="D89" s="43"/>
      <c r="E89" s="43"/>
      <c r="F89" s="43"/>
      <c r="G89" s="2"/>
      <c r="H89" s="9"/>
    </row>
    <row r="90" spans="1:9" x14ac:dyDescent="0.25">
      <c r="A90" s="2" t="s">
        <v>45</v>
      </c>
      <c r="B90" s="43" t="s">
        <v>136</v>
      </c>
      <c r="C90" s="43" t="s">
        <v>137</v>
      </c>
      <c r="D90" s="43"/>
      <c r="E90" s="45"/>
      <c r="F90" s="45"/>
      <c r="G90" s="2"/>
      <c r="H90" s="9"/>
    </row>
    <row r="91" spans="1:9" ht="15.75" thickBot="1" x14ac:dyDescent="0.3">
      <c r="A91" s="9"/>
      <c r="B91" s="12"/>
      <c r="C91" s="12"/>
      <c r="D91" s="12"/>
      <c r="E91" s="30"/>
    </row>
    <row r="92" spans="1:9" ht="27" thickBot="1" x14ac:dyDescent="0.45">
      <c r="A92" s="65" t="s">
        <v>99</v>
      </c>
      <c r="B92" s="66"/>
      <c r="C92" s="66"/>
      <c r="D92" s="66"/>
      <c r="E92" s="67"/>
    </row>
    <row r="93" spans="1:9" ht="27" thickBot="1" x14ac:dyDescent="0.45">
      <c r="A93" s="1"/>
      <c r="B93" s="1"/>
      <c r="C93" s="37"/>
      <c r="D93" s="37"/>
      <c r="E93" s="1"/>
    </row>
    <row r="94" spans="1:9" ht="15.75" thickBot="1" x14ac:dyDescent="0.3">
      <c r="C94" s="63" t="s">
        <v>9</v>
      </c>
      <c r="D94" s="64"/>
      <c r="E94" s="9"/>
    </row>
    <row r="95" spans="1:9" ht="15.75" thickBot="1" x14ac:dyDescent="0.3">
      <c r="B95" s="31" t="s">
        <v>2</v>
      </c>
      <c r="C95" s="31" t="s">
        <v>3</v>
      </c>
      <c r="D95" s="31" t="s">
        <v>4</v>
      </c>
      <c r="E95" s="4" t="s">
        <v>129</v>
      </c>
      <c r="F95" s="4" t="s">
        <v>130</v>
      </c>
      <c r="G95" s="2" t="s">
        <v>162</v>
      </c>
      <c r="H95" s="9"/>
    </row>
    <row r="96" spans="1:9" ht="15.75" thickBot="1" x14ac:dyDescent="0.3">
      <c r="A96" s="2" t="s">
        <v>5</v>
      </c>
      <c r="B96" s="25" t="s">
        <v>131</v>
      </c>
      <c r="C96" s="25" t="s">
        <v>132</v>
      </c>
      <c r="D96" s="21" t="s">
        <v>12</v>
      </c>
      <c r="E96" s="58">
        <v>1.0049421296296297</v>
      </c>
      <c r="F96" s="58">
        <v>1.0021875</v>
      </c>
      <c r="G96" s="54">
        <f>SUM(E96:F96)</f>
        <v>2.0071296296296297</v>
      </c>
      <c r="H96" s="70">
        <v>50</v>
      </c>
      <c r="I96" s="52">
        <v>4</v>
      </c>
    </row>
    <row r="97" spans="1:9" x14ac:dyDescent="0.25">
      <c r="A97" s="2" t="s">
        <v>23</v>
      </c>
      <c r="B97" s="25" t="s">
        <v>102</v>
      </c>
      <c r="C97" s="25" t="s">
        <v>103</v>
      </c>
      <c r="D97" s="17" t="s">
        <v>29</v>
      </c>
      <c r="E97" s="54">
        <v>1.0053240740740741</v>
      </c>
      <c r="F97" s="54">
        <v>1.0023263888888889</v>
      </c>
      <c r="G97" s="54">
        <f>SUM(E97:F97)</f>
        <v>2.007650462962963</v>
      </c>
      <c r="H97" s="70">
        <v>40</v>
      </c>
    </row>
    <row r="98" spans="1:9" x14ac:dyDescent="0.25">
      <c r="A98" s="2" t="s">
        <v>14</v>
      </c>
      <c r="B98" s="25" t="s">
        <v>100</v>
      </c>
      <c r="C98" s="25" t="s">
        <v>50</v>
      </c>
      <c r="D98" s="17" t="s">
        <v>29</v>
      </c>
      <c r="E98" s="54">
        <v>1.0062037037037037</v>
      </c>
      <c r="F98" s="54">
        <v>1.0025810185185184</v>
      </c>
      <c r="G98" s="54">
        <f>SUM(E98:F98)</f>
        <v>2.0087847222222219</v>
      </c>
      <c r="H98" s="70">
        <v>35</v>
      </c>
    </row>
    <row r="99" spans="1:9" x14ac:dyDescent="0.25">
      <c r="A99" s="2" t="s">
        <v>18</v>
      </c>
      <c r="B99" s="44" t="s">
        <v>169</v>
      </c>
      <c r="C99" s="44" t="s">
        <v>36</v>
      </c>
      <c r="D99" s="44"/>
      <c r="E99" s="54">
        <v>1.0068634259259259</v>
      </c>
      <c r="F99" s="54">
        <v>1.003263888888889</v>
      </c>
      <c r="G99" s="54">
        <f>SUM(E99:F99)</f>
        <v>2.0101273148148149</v>
      </c>
      <c r="H99" s="9"/>
    </row>
    <row r="100" spans="1:9" ht="15.75" thickBot="1" x14ac:dyDescent="0.3">
      <c r="A100" s="9"/>
      <c r="B100" s="32"/>
      <c r="C100" s="32"/>
      <c r="D100" s="22"/>
      <c r="E100" s="30"/>
    </row>
    <row r="101" spans="1:9" ht="15.75" thickBot="1" x14ac:dyDescent="0.3">
      <c r="C101" s="63" t="s">
        <v>1</v>
      </c>
      <c r="D101" s="64"/>
      <c r="E101" s="9"/>
    </row>
    <row r="102" spans="1:9" ht="15.75" thickBot="1" x14ac:dyDescent="0.3">
      <c r="A102" s="9"/>
      <c r="B102" s="2" t="s">
        <v>2</v>
      </c>
      <c r="C102" s="3" t="s">
        <v>3</v>
      </c>
      <c r="D102" s="3" t="s">
        <v>4</v>
      </c>
      <c r="E102" s="4" t="s">
        <v>129</v>
      </c>
      <c r="F102" s="4" t="s">
        <v>130</v>
      </c>
      <c r="G102" s="2" t="s">
        <v>162</v>
      </c>
      <c r="H102" s="9"/>
    </row>
    <row r="103" spans="1:9" ht="15.75" thickBot="1" x14ac:dyDescent="0.3">
      <c r="A103" s="2" t="s">
        <v>5</v>
      </c>
      <c r="B103" s="13" t="s">
        <v>108</v>
      </c>
      <c r="C103" s="14" t="s">
        <v>109</v>
      </c>
      <c r="D103" s="15" t="s">
        <v>12</v>
      </c>
      <c r="E103" s="54">
        <v>1.0064930555555556</v>
      </c>
      <c r="F103" s="54">
        <v>1.0020601851851851</v>
      </c>
      <c r="G103" s="54">
        <f>SUM(E103:F103)</f>
        <v>2.0085532407407407</v>
      </c>
      <c r="H103" s="70">
        <v>50</v>
      </c>
      <c r="I103" s="52">
        <v>4</v>
      </c>
    </row>
    <row r="104" spans="1:9" x14ac:dyDescent="0.25">
      <c r="A104" s="2" t="s">
        <v>23</v>
      </c>
      <c r="B104" s="11" t="s">
        <v>6</v>
      </c>
      <c r="C104" s="11" t="s">
        <v>107</v>
      </c>
      <c r="D104" s="16" t="s">
        <v>8</v>
      </c>
      <c r="E104" s="54">
        <v>1.0060300925925927</v>
      </c>
      <c r="F104" s="54">
        <v>1.0025578703703704</v>
      </c>
      <c r="G104" s="54">
        <f>SUM(E104:F104)</f>
        <v>2.008587962962963</v>
      </c>
      <c r="H104" s="70">
        <v>40</v>
      </c>
    </row>
    <row r="105" spans="1:9" x14ac:dyDescent="0.25">
      <c r="A105" s="2" t="s">
        <v>14</v>
      </c>
      <c r="B105" s="5" t="s">
        <v>104</v>
      </c>
      <c r="C105" s="5" t="s">
        <v>105</v>
      </c>
      <c r="D105" s="40" t="s">
        <v>106</v>
      </c>
      <c r="E105" s="54">
        <v>1.0063425925925926</v>
      </c>
      <c r="F105" s="54">
        <v>1.0022916666666666</v>
      </c>
      <c r="G105" s="54">
        <f>SUM(E105:F105)</f>
        <v>2.0086342592592592</v>
      </c>
      <c r="H105" s="70">
        <v>35</v>
      </c>
    </row>
    <row r="106" spans="1:9" x14ac:dyDescent="0.25">
      <c r="A106" s="2" t="s">
        <v>18</v>
      </c>
      <c r="B106" s="44" t="s">
        <v>136</v>
      </c>
      <c r="C106" s="44" t="s">
        <v>76</v>
      </c>
      <c r="D106" s="47"/>
      <c r="E106" s="61">
        <v>1.0069444444444444</v>
      </c>
      <c r="F106" s="61">
        <v>1.0027893518518518</v>
      </c>
      <c r="G106" s="54">
        <f>SUM(E106:F106)</f>
        <v>2.0097337962962962</v>
      </c>
      <c r="H106" s="9"/>
    </row>
    <row r="107" spans="1:9" ht="15.75" thickBot="1" x14ac:dyDescent="0.3"/>
    <row r="108" spans="1:9" ht="27" thickBot="1" x14ac:dyDescent="0.45">
      <c r="A108" s="65" t="s">
        <v>110</v>
      </c>
      <c r="B108" s="66"/>
      <c r="C108" s="66"/>
      <c r="D108" s="66"/>
      <c r="E108" s="67"/>
      <c r="F108" s="23"/>
    </row>
    <row r="109" spans="1:9" ht="27" thickBot="1" x14ac:dyDescent="0.45">
      <c r="B109" s="1"/>
      <c r="C109" s="1"/>
      <c r="D109" s="1"/>
      <c r="E109" s="1"/>
    </row>
    <row r="110" spans="1:9" ht="15.75" thickBot="1" x14ac:dyDescent="0.3">
      <c r="C110" s="63" t="s">
        <v>9</v>
      </c>
      <c r="D110" s="64"/>
      <c r="E110" s="9"/>
    </row>
    <row r="111" spans="1:9" ht="15.75" thickBot="1" x14ac:dyDescent="0.3">
      <c r="B111" s="31" t="s">
        <v>2</v>
      </c>
      <c r="C111" s="31" t="s">
        <v>3</v>
      </c>
      <c r="D111" s="31" t="s">
        <v>4</v>
      </c>
      <c r="E111" s="4" t="s">
        <v>129</v>
      </c>
      <c r="F111" s="4" t="s">
        <v>130</v>
      </c>
      <c r="G111" s="2" t="s">
        <v>162</v>
      </c>
      <c r="H111" s="9"/>
    </row>
    <row r="112" spans="1:9" ht="15.75" thickBot="1" x14ac:dyDescent="0.3">
      <c r="A112" s="2" t="s">
        <v>5</v>
      </c>
      <c r="B112" s="11" t="s">
        <v>113</v>
      </c>
      <c r="C112" s="11" t="s">
        <v>114</v>
      </c>
      <c r="D112" s="16" t="s">
        <v>101</v>
      </c>
      <c r="E112" s="54">
        <v>1.0050578703703703</v>
      </c>
      <c r="F112" s="54">
        <v>1.0022453703703704</v>
      </c>
      <c r="G112" s="54">
        <f t="shared" ref="G112:G120" si="5">SUM(E112:F112)</f>
        <v>2.0073032407407405</v>
      </c>
      <c r="H112" s="70">
        <v>50</v>
      </c>
      <c r="I112" s="52">
        <v>11</v>
      </c>
    </row>
    <row r="113" spans="1:9" x14ac:dyDescent="0.25">
      <c r="A113" s="2" t="s">
        <v>23</v>
      </c>
      <c r="B113" s="5" t="s">
        <v>10</v>
      </c>
      <c r="C113" s="5" t="s">
        <v>54</v>
      </c>
      <c r="D113" s="40" t="s">
        <v>106</v>
      </c>
      <c r="E113" s="54">
        <v>1.0054282407407407</v>
      </c>
      <c r="F113" s="54">
        <v>1.0020717592592592</v>
      </c>
      <c r="G113" s="54">
        <f t="shared" si="5"/>
        <v>2.0074999999999998</v>
      </c>
      <c r="H113" s="70">
        <v>40</v>
      </c>
    </row>
    <row r="114" spans="1:9" x14ac:dyDescent="0.25">
      <c r="A114" s="2" t="s">
        <v>14</v>
      </c>
      <c r="B114" s="60" t="s">
        <v>118</v>
      </c>
      <c r="C114" s="60" t="s">
        <v>13</v>
      </c>
      <c r="D114" s="39" t="s">
        <v>12</v>
      </c>
      <c r="E114" s="54">
        <v>1.0049768518518518</v>
      </c>
      <c r="F114" s="54">
        <v>1.0027893518518518</v>
      </c>
      <c r="G114" s="54">
        <f t="shared" si="5"/>
        <v>2.0077662037037038</v>
      </c>
      <c r="H114" s="70">
        <v>35</v>
      </c>
    </row>
    <row r="115" spans="1:9" x14ac:dyDescent="0.25">
      <c r="A115" s="2" t="s">
        <v>18</v>
      </c>
      <c r="B115" s="25" t="s">
        <v>111</v>
      </c>
      <c r="C115" s="25" t="s">
        <v>112</v>
      </c>
      <c r="D115" s="17" t="s">
        <v>29</v>
      </c>
      <c r="E115" s="54">
        <v>1.0055671296296296</v>
      </c>
      <c r="F115" s="54">
        <v>1.0022685185185185</v>
      </c>
      <c r="G115" s="54">
        <f t="shared" si="5"/>
        <v>2.0078356481481481</v>
      </c>
      <c r="H115" s="70">
        <v>30</v>
      </c>
    </row>
    <row r="116" spans="1:9" x14ac:dyDescent="0.25">
      <c r="A116" s="2" t="s">
        <v>31</v>
      </c>
      <c r="B116" s="62" t="s">
        <v>157</v>
      </c>
      <c r="C116" s="62" t="s">
        <v>19</v>
      </c>
      <c r="D116" s="38" t="s">
        <v>101</v>
      </c>
      <c r="E116" s="54">
        <v>1.0056828703703704</v>
      </c>
      <c r="F116" s="54">
        <v>1.0022453703703704</v>
      </c>
      <c r="G116" s="54">
        <f t="shared" si="5"/>
        <v>2.0079282407407408</v>
      </c>
      <c r="H116" s="70">
        <v>26</v>
      </c>
    </row>
    <row r="117" spans="1:9" x14ac:dyDescent="0.25">
      <c r="A117" s="2" t="s">
        <v>39</v>
      </c>
      <c r="B117" s="7" t="s">
        <v>124</v>
      </c>
      <c r="C117" s="7" t="s">
        <v>38</v>
      </c>
      <c r="D117" s="38" t="s">
        <v>106</v>
      </c>
      <c r="E117" s="54">
        <v>1.0063194444444445</v>
      </c>
      <c r="F117" s="54">
        <v>1.0023842592592593</v>
      </c>
      <c r="G117" s="54">
        <f>SUM(E117:F117)</f>
        <v>2.0087037037037039</v>
      </c>
      <c r="H117" s="70">
        <v>23</v>
      </c>
    </row>
    <row r="118" spans="1:9" x14ac:dyDescent="0.25">
      <c r="A118" s="2" t="s">
        <v>40</v>
      </c>
      <c r="B118" s="5" t="s">
        <v>115</v>
      </c>
      <c r="C118" s="5" t="s">
        <v>116</v>
      </c>
      <c r="D118" s="7" t="s">
        <v>117</v>
      </c>
      <c r="E118" s="54">
        <v>1.0059722222222223</v>
      </c>
      <c r="F118" s="54"/>
      <c r="G118" s="54"/>
      <c r="H118" s="70">
        <v>5</v>
      </c>
    </row>
    <row r="119" spans="1:9" x14ac:dyDescent="0.25">
      <c r="A119" s="2" t="s">
        <v>43</v>
      </c>
      <c r="B119" s="44" t="s">
        <v>141</v>
      </c>
      <c r="C119" s="44" t="s">
        <v>142</v>
      </c>
      <c r="D119" s="43"/>
      <c r="E119" s="61">
        <v>1.0062268518518518</v>
      </c>
      <c r="F119" s="61">
        <v>1.0021180555555556</v>
      </c>
      <c r="G119" s="54">
        <f>SUM(E119:F119)</f>
        <v>2.0083449074074071</v>
      </c>
      <c r="H119" s="9"/>
    </row>
    <row r="120" spans="1:9" x14ac:dyDescent="0.25">
      <c r="A120" s="2" t="s">
        <v>45</v>
      </c>
      <c r="B120" s="44" t="s">
        <v>140</v>
      </c>
      <c r="C120" s="44" t="s">
        <v>67</v>
      </c>
      <c r="D120" s="43"/>
      <c r="E120" s="61">
        <v>1.0065277777777777</v>
      </c>
      <c r="F120" s="61">
        <v>1.002337962962963</v>
      </c>
      <c r="G120" s="54">
        <f>SUM(E120:F120)</f>
        <v>2.0088657407407409</v>
      </c>
      <c r="H120" s="9"/>
    </row>
    <row r="121" spans="1:9" x14ac:dyDescent="0.25">
      <c r="A121" s="2" t="s">
        <v>57</v>
      </c>
      <c r="B121" s="44" t="s">
        <v>143</v>
      </c>
      <c r="C121" s="44" t="s">
        <v>37</v>
      </c>
      <c r="D121" s="43"/>
      <c r="E121" s="61">
        <v>1.0065740740740741</v>
      </c>
      <c r="F121" s="61">
        <v>1.0026157407407408</v>
      </c>
      <c r="G121" s="54">
        <f>SUM(E121:F121)</f>
        <v>2.0091898148148148</v>
      </c>
      <c r="H121" s="9"/>
    </row>
    <row r="122" spans="1:9" x14ac:dyDescent="0.25">
      <c r="A122" s="2" t="s">
        <v>58</v>
      </c>
      <c r="B122" s="44" t="s">
        <v>170</v>
      </c>
      <c r="C122" s="44" t="s">
        <v>171</v>
      </c>
      <c r="D122" s="43"/>
      <c r="E122" s="61">
        <v>1.0070717592592593</v>
      </c>
      <c r="F122" s="61">
        <v>1.0031018518518517</v>
      </c>
      <c r="G122" s="54">
        <f>SUM(E122:F122)</f>
        <v>2.010173611111111</v>
      </c>
      <c r="H122" s="9"/>
    </row>
    <row r="123" spans="1:9" ht="15.75" thickBot="1" x14ac:dyDescent="0.3">
      <c r="D123" s="26"/>
    </row>
    <row r="124" spans="1:9" ht="15.75" thickBot="1" x14ac:dyDescent="0.3">
      <c r="C124" s="63" t="s">
        <v>1</v>
      </c>
      <c r="D124" s="64"/>
      <c r="E124" s="9"/>
    </row>
    <row r="125" spans="1:9" ht="15.75" thickBot="1" x14ac:dyDescent="0.3">
      <c r="B125" s="2" t="s">
        <v>2</v>
      </c>
      <c r="C125" s="3" t="s">
        <v>3</v>
      </c>
      <c r="D125" s="3" t="s">
        <v>4</v>
      </c>
      <c r="E125" s="4" t="s">
        <v>129</v>
      </c>
      <c r="F125" s="4" t="s">
        <v>130</v>
      </c>
      <c r="G125" s="2" t="s">
        <v>162</v>
      </c>
      <c r="H125" s="9"/>
    </row>
    <row r="126" spans="1:9" ht="15.75" thickBot="1" x14ac:dyDescent="0.3">
      <c r="A126" s="2" t="s">
        <v>5</v>
      </c>
      <c r="B126" s="11" t="s">
        <v>119</v>
      </c>
      <c r="C126" s="11" t="s">
        <v>120</v>
      </c>
      <c r="D126" s="11" t="s">
        <v>8</v>
      </c>
      <c r="E126" s="54">
        <v>1.0058449074074074</v>
      </c>
      <c r="F126" s="54">
        <v>1.002337962962963</v>
      </c>
      <c r="G126" s="54">
        <f>SUM(E126:F126)</f>
        <v>2.0081828703703701</v>
      </c>
      <c r="H126" s="70">
        <v>50</v>
      </c>
      <c r="I126" s="52">
        <v>2</v>
      </c>
    </row>
    <row r="127" spans="1:9" x14ac:dyDescent="0.25">
      <c r="A127" s="2" t="s">
        <v>23</v>
      </c>
      <c r="B127" s="5" t="s">
        <v>121</v>
      </c>
      <c r="C127" s="5" t="s">
        <v>122</v>
      </c>
      <c r="D127" s="5" t="s">
        <v>106</v>
      </c>
      <c r="E127" s="54">
        <v>1.0072800925925927</v>
      </c>
      <c r="F127" s="54">
        <v>1.0024768518518519</v>
      </c>
      <c r="G127" s="54">
        <f>SUM(E127:F127)</f>
        <v>2.0097569444444447</v>
      </c>
      <c r="H127" s="70">
        <v>40</v>
      </c>
    </row>
    <row r="128" spans="1:9" ht="15.75" thickBot="1" x14ac:dyDescent="0.3"/>
    <row r="129" spans="1:9" ht="27" thickBot="1" x14ac:dyDescent="0.45">
      <c r="A129" s="65" t="s">
        <v>123</v>
      </c>
      <c r="B129" s="66"/>
      <c r="C129" s="66"/>
      <c r="D129" s="66"/>
      <c r="E129" s="67"/>
      <c r="F129" s="23"/>
    </row>
    <row r="130" spans="1:9" ht="15.75" thickBot="1" x14ac:dyDescent="0.3"/>
    <row r="131" spans="1:9" ht="15.75" thickBot="1" x14ac:dyDescent="0.3">
      <c r="C131" s="63" t="s">
        <v>1</v>
      </c>
      <c r="D131" s="64"/>
      <c r="E131" s="9"/>
    </row>
    <row r="132" spans="1:9" ht="15.75" thickBot="1" x14ac:dyDescent="0.3">
      <c r="B132" s="2" t="s">
        <v>2</v>
      </c>
      <c r="C132" s="3" t="s">
        <v>3</v>
      </c>
      <c r="D132" s="3" t="s">
        <v>4</v>
      </c>
      <c r="E132" s="4" t="s">
        <v>129</v>
      </c>
      <c r="F132" s="4" t="s">
        <v>130</v>
      </c>
      <c r="G132" s="2" t="s">
        <v>162</v>
      </c>
      <c r="H132" s="9"/>
    </row>
    <row r="133" spans="1:9" ht="15.75" thickBot="1" x14ac:dyDescent="0.3">
      <c r="A133" s="2" t="s">
        <v>5</v>
      </c>
      <c r="B133" s="5" t="s">
        <v>124</v>
      </c>
      <c r="C133" s="5" t="s">
        <v>125</v>
      </c>
      <c r="D133" s="5" t="s">
        <v>106</v>
      </c>
      <c r="E133" s="54">
        <v>1.0061921296296297</v>
      </c>
      <c r="F133" s="54">
        <v>1.002349537037037</v>
      </c>
      <c r="G133" s="54">
        <f>SUM(E133:F133)</f>
        <v>2.0085416666666669</v>
      </c>
      <c r="H133" s="70">
        <v>50</v>
      </c>
      <c r="I133" s="52">
        <v>2</v>
      </c>
    </row>
    <row r="134" spans="1:9" x14ac:dyDescent="0.25">
      <c r="A134" s="2" t="s">
        <v>23</v>
      </c>
      <c r="B134" s="11" t="s">
        <v>126</v>
      </c>
      <c r="C134" s="11" t="s">
        <v>30</v>
      </c>
      <c r="D134" s="11" t="s">
        <v>8</v>
      </c>
      <c r="E134" s="8"/>
      <c r="F134" s="54">
        <v>1.0024884259259259</v>
      </c>
      <c r="G134" s="2"/>
      <c r="H134" s="70">
        <v>40</v>
      </c>
    </row>
    <row r="135" spans="1:9" ht="15.75" thickBot="1" x14ac:dyDescent="0.3">
      <c r="B135" s="33"/>
      <c r="C135" s="33"/>
      <c r="D135" s="33"/>
      <c r="E135" s="30"/>
    </row>
    <row r="136" spans="1:9" ht="15.75" thickBot="1" x14ac:dyDescent="0.3">
      <c r="C136" s="68" t="s">
        <v>9</v>
      </c>
      <c r="D136" s="69"/>
      <c r="E136" s="34"/>
    </row>
    <row r="137" spans="1:9" ht="15.75" thickBot="1" x14ac:dyDescent="0.3">
      <c r="B137" s="35" t="s">
        <v>2</v>
      </c>
      <c r="C137" s="36" t="s">
        <v>3</v>
      </c>
      <c r="D137" s="36" t="s">
        <v>4</v>
      </c>
      <c r="E137" s="4" t="s">
        <v>129</v>
      </c>
      <c r="F137" s="4" t="s">
        <v>130</v>
      </c>
      <c r="G137" s="2" t="s">
        <v>162</v>
      </c>
      <c r="H137" s="9"/>
    </row>
    <row r="138" spans="1:9" ht="15.75" thickBot="1" x14ac:dyDescent="0.3">
      <c r="A138" s="2" t="s">
        <v>5</v>
      </c>
      <c r="B138" s="5" t="s">
        <v>127</v>
      </c>
      <c r="C138" s="5" t="s">
        <v>38</v>
      </c>
      <c r="D138" s="17" t="s">
        <v>117</v>
      </c>
      <c r="E138" s="54">
        <v>1.0053935185185185</v>
      </c>
      <c r="F138" s="54">
        <v>1.0021875</v>
      </c>
      <c r="G138" s="54">
        <f>SUM(E138:F138)</f>
        <v>2.0075810185185183</v>
      </c>
      <c r="H138" s="70">
        <v>50</v>
      </c>
      <c r="I138" s="52">
        <v>2</v>
      </c>
    </row>
    <row r="139" spans="1:9" x14ac:dyDescent="0.25">
      <c r="A139" s="2" t="s">
        <v>23</v>
      </c>
      <c r="B139" s="18" t="s">
        <v>128</v>
      </c>
      <c r="C139" s="18" t="s">
        <v>19</v>
      </c>
      <c r="D139" s="19" t="s">
        <v>8</v>
      </c>
      <c r="E139" s="54">
        <v>1.005613425925926</v>
      </c>
      <c r="F139" s="54">
        <v>1.0022685185185185</v>
      </c>
      <c r="G139" s="54">
        <f>SUM(E139:F139)</f>
        <v>2.0078819444444447</v>
      </c>
      <c r="H139" s="70">
        <v>40</v>
      </c>
    </row>
    <row r="140" spans="1:9" x14ac:dyDescent="0.25">
      <c r="A140" s="9"/>
    </row>
    <row r="143" spans="1:9" ht="15.75" thickBot="1" x14ac:dyDescent="0.3"/>
    <row r="144" spans="1:9" ht="15.75" thickBot="1" x14ac:dyDescent="0.3">
      <c r="I144" s="52">
        <f>SUM(I7:I143)</f>
        <v>82</v>
      </c>
    </row>
  </sheetData>
  <sortState ref="B82:G89">
    <sortCondition descending="1" ref="G82:G89"/>
  </sortState>
  <mergeCells count="21">
    <mergeCell ref="C124:D124"/>
    <mergeCell ref="A129:E129"/>
    <mergeCell ref="C131:D131"/>
    <mergeCell ref="C136:D136"/>
    <mergeCell ref="C80:D80"/>
    <mergeCell ref="A92:E92"/>
    <mergeCell ref="C94:D94"/>
    <mergeCell ref="C101:D101"/>
    <mergeCell ref="A108:E108"/>
    <mergeCell ref="C110:D110"/>
    <mergeCell ref="A3:E3"/>
    <mergeCell ref="C5:D5"/>
    <mergeCell ref="C9:D9"/>
    <mergeCell ref="A15:E15"/>
    <mergeCell ref="C17:D17"/>
    <mergeCell ref="C71:D71"/>
    <mergeCell ref="C23:D23"/>
    <mergeCell ref="A29:E29"/>
    <mergeCell ref="C31:D31"/>
    <mergeCell ref="C51:D51"/>
    <mergeCell ref="A69:E6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FASANO</dc:creator>
  <cp:lastModifiedBy>ENZO FASANO</cp:lastModifiedBy>
  <dcterms:created xsi:type="dcterms:W3CDTF">2016-02-22T09:50:44Z</dcterms:created>
  <dcterms:modified xsi:type="dcterms:W3CDTF">2016-03-08T10:34:19Z</dcterms:modified>
</cp:coreProperties>
</file>