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diagrams/data2.xml" ContentType="application/vnd.openxmlformats-officedocument.drawingml.diagramData+xml"/>
  <Override PartName="/xl/diagrams/layout2.xml" ContentType="application/vnd.openxmlformats-officedocument.drawingml.diagramLayout+xml"/>
  <Override PartName="/xl/diagrams/quickStyle2.xml" ContentType="application/vnd.openxmlformats-officedocument.drawingml.diagramStyle+xml"/>
  <Override PartName="/xl/diagrams/colors2.xml" ContentType="application/vnd.openxmlformats-officedocument.drawingml.diagramColors+xml"/>
  <Override PartName="/xl/diagrams/drawing2.xml" ContentType="application/vnd.ms-office.drawingml.diagramDrawing+xml"/>
  <Override PartName="/xl/drawings/drawing3.xml" ContentType="application/vnd.openxmlformats-officedocument.drawing+xml"/>
  <Override PartName="/xl/diagrams/data3.xml" ContentType="application/vnd.openxmlformats-officedocument.drawingml.diagramData+xml"/>
  <Override PartName="/xl/diagrams/layout3.xml" ContentType="application/vnd.openxmlformats-officedocument.drawingml.diagramLayout+xml"/>
  <Override PartName="/xl/diagrams/quickStyle3.xml" ContentType="application/vnd.openxmlformats-officedocument.drawingml.diagramStyle+xml"/>
  <Override PartName="/xl/diagrams/colors3.xml" ContentType="application/vnd.openxmlformats-officedocument.drawingml.diagramColors+xml"/>
  <Override PartName="/xl/diagrams/drawing3.xml" ContentType="application/vnd.ms-office.drawingml.diagramDrawing+xml"/>
  <Override PartName="/xl/diagrams/data4.xml" ContentType="application/vnd.openxmlformats-officedocument.drawingml.diagramData+xml"/>
  <Override PartName="/xl/diagrams/layout4.xml" ContentType="application/vnd.openxmlformats-officedocument.drawingml.diagramLayout+xml"/>
  <Override PartName="/xl/diagrams/quickStyle4.xml" ContentType="application/vnd.openxmlformats-officedocument.drawingml.diagramStyle+xml"/>
  <Override PartName="/xl/diagrams/colors4.xml" ContentType="application/vnd.openxmlformats-officedocument.drawingml.diagramColors+xml"/>
  <Override PartName="/xl/diagrams/drawing4.xml" ContentType="application/vnd.ms-office.drawingml.diagramDrawing+xml"/>
  <Override PartName="/xl/drawings/drawing4.xml" ContentType="application/vnd.openxmlformats-officedocument.drawing+xml"/>
  <Override PartName="/xl/diagrams/data5.xml" ContentType="application/vnd.openxmlformats-officedocument.drawingml.diagramData+xml"/>
  <Override PartName="/xl/diagrams/layout5.xml" ContentType="application/vnd.openxmlformats-officedocument.drawingml.diagramLayout+xml"/>
  <Override PartName="/xl/diagrams/quickStyle5.xml" ContentType="application/vnd.openxmlformats-officedocument.drawingml.diagramStyle+xml"/>
  <Override PartName="/xl/diagrams/colors5.xml" ContentType="application/vnd.openxmlformats-officedocument.drawingml.diagramColors+xml"/>
  <Override PartName="/xl/diagrams/drawing5.xml" ContentType="application/vnd.ms-office.drawingml.diagramDrawing+xml"/>
  <Override PartName="/xl/diagrams/data6.xml" ContentType="application/vnd.openxmlformats-officedocument.drawingml.diagramData+xml"/>
  <Override PartName="/xl/diagrams/layout6.xml" ContentType="application/vnd.openxmlformats-officedocument.drawingml.diagramLayout+xml"/>
  <Override PartName="/xl/diagrams/quickStyle6.xml" ContentType="application/vnd.openxmlformats-officedocument.drawingml.diagramStyle+xml"/>
  <Override PartName="/xl/diagrams/colors6.xml" ContentType="application/vnd.openxmlformats-officedocument.drawingml.diagramColors+xml"/>
  <Override PartName="/xl/diagrams/drawing6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3900" windowWidth="19230" windowHeight="3705" activeTab="4"/>
  </bookViews>
  <sheets>
    <sheet name="Cartiglio" sheetId="17" r:id="rId1"/>
    <sheet name="Tabelle" sheetId="3" r:id="rId2"/>
    <sheet name="YA" sheetId="19" r:id="rId3"/>
    <sheet name="YB" sheetId="18" r:id="rId4"/>
    <sheet name="JUNIOR" sheetId="16" r:id="rId5"/>
  </sheets>
  <definedNames>
    <definedName name="_xlnm._FilterDatabase" localSheetId="4" hidden="1">JUNIOR!$A$7:$W$18</definedName>
    <definedName name="_xlnm._FilterDatabase" localSheetId="2" hidden="1">YA!$A$7:$Q$18</definedName>
    <definedName name="_xlnm._FilterDatabase" localSheetId="3" hidden="1">YB!$A$7:$T$18</definedName>
    <definedName name="_xlnm.Print_Area" localSheetId="0">Cartiglio!$B$8:$J$20</definedName>
  </definedNames>
  <calcPr calcId="145621"/>
</workbook>
</file>

<file path=xl/calcChain.xml><?xml version="1.0" encoding="utf-8"?>
<calcChain xmlns="http://schemas.openxmlformats.org/spreadsheetml/2006/main">
  <c r="E17" i="19" l="1"/>
  <c r="E18" i="19"/>
  <c r="Z18" i="19"/>
  <c r="Z17" i="19"/>
  <c r="Z16" i="19"/>
  <c r="Z15" i="19"/>
  <c r="Z14" i="19"/>
  <c r="Z13" i="19"/>
  <c r="Z12" i="19"/>
  <c r="Z11" i="19"/>
  <c r="Z10" i="19"/>
  <c r="Z9" i="19"/>
  <c r="W18" i="19" l="1"/>
  <c r="T18" i="19"/>
  <c r="Q18" i="19"/>
  <c r="N18" i="19"/>
  <c r="K18" i="19"/>
  <c r="H18" i="19"/>
  <c r="W17" i="19"/>
  <c r="T17" i="19"/>
  <c r="Q17" i="19"/>
  <c r="N17" i="19"/>
  <c r="K17" i="19"/>
  <c r="H17" i="19"/>
  <c r="W16" i="19"/>
  <c r="T16" i="19"/>
  <c r="Q16" i="19"/>
  <c r="N16" i="19"/>
  <c r="K16" i="19"/>
  <c r="H16" i="19"/>
  <c r="E16" i="19" s="1"/>
  <c r="W11" i="19"/>
  <c r="T11" i="19"/>
  <c r="Q11" i="19"/>
  <c r="N11" i="19"/>
  <c r="K11" i="19"/>
  <c r="H11" i="19"/>
  <c r="W13" i="19"/>
  <c r="T13" i="19"/>
  <c r="Q13" i="19"/>
  <c r="N13" i="19"/>
  <c r="K13" i="19"/>
  <c r="H13" i="19"/>
  <c r="E13" i="19" s="1"/>
  <c r="W10" i="19"/>
  <c r="T10" i="19"/>
  <c r="Q10" i="19"/>
  <c r="N10" i="19"/>
  <c r="K10" i="19"/>
  <c r="H10" i="19"/>
  <c r="W15" i="19"/>
  <c r="T15" i="19"/>
  <c r="Q15" i="19"/>
  <c r="N15" i="19"/>
  <c r="K15" i="19"/>
  <c r="H15" i="19"/>
  <c r="E15" i="19" s="1"/>
  <c r="W12" i="19"/>
  <c r="T12" i="19"/>
  <c r="Q12" i="19"/>
  <c r="N12" i="19"/>
  <c r="K12" i="19"/>
  <c r="H12" i="19"/>
  <c r="W14" i="19"/>
  <c r="T14" i="19"/>
  <c r="Q14" i="19"/>
  <c r="N14" i="19"/>
  <c r="K14" i="19"/>
  <c r="H14" i="19"/>
  <c r="E14" i="19" s="1"/>
  <c r="W9" i="19"/>
  <c r="T9" i="19"/>
  <c r="Q9" i="19"/>
  <c r="N9" i="19"/>
  <c r="K9" i="19"/>
  <c r="H9" i="19"/>
  <c r="AC18" i="18"/>
  <c r="Z18" i="18"/>
  <c r="W18" i="18"/>
  <c r="T18" i="18"/>
  <c r="Q18" i="18"/>
  <c r="N18" i="18"/>
  <c r="K18" i="18"/>
  <c r="H18" i="18"/>
  <c r="AC17" i="18"/>
  <c r="Z17" i="18"/>
  <c r="W17" i="18"/>
  <c r="T17" i="18"/>
  <c r="Q17" i="18"/>
  <c r="N17" i="18"/>
  <c r="K17" i="18"/>
  <c r="H17" i="18"/>
  <c r="AC16" i="18"/>
  <c r="Z16" i="18"/>
  <c r="W16" i="18"/>
  <c r="T16" i="18"/>
  <c r="Q16" i="18"/>
  <c r="N16" i="18"/>
  <c r="E16" i="18" s="1"/>
  <c r="K16" i="18"/>
  <c r="H16" i="18"/>
  <c r="AC15" i="18"/>
  <c r="Z15" i="18"/>
  <c r="W15" i="18"/>
  <c r="T15" i="18"/>
  <c r="Q15" i="18"/>
  <c r="N15" i="18"/>
  <c r="K15" i="18"/>
  <c r="H15" i="18"/>
  <c r="AC13" i="18"/>
  <c r="Z13" i="18"/>
  <c r="W13" i="18"/>
  <c r="T13" i="18"/>
  <c r="Q13" i="18"/>
  <c r="N13" i="18"/>
  <c r="K13" i="18"/>
  <c r="H13" i="18"/>
  <c r="AC11" i="18"/>
  <c r="Z11" i="18"/>
  <c r="W11" i="18"/>
  <c r="T11" i="18"/>
  <c r="Q11" i="18"/>
  <c r="N11" i="18"/>
  <c r="K11" i="18"/>
  <c r="H11" i="18"/>
  <c r="AC12" i="18"/>
  <c r="Z12" i="18"/>
  <c r="W12" i="18"/>
  <c r="T12" i="18"/>
  <c r="Q12" i="18"/>
  <c r="N12" i="18"/>
  <c r="K12" i="18"/>
  <c r="H12" i="18"/>
  <c r="AC14" i="18"/>
  <c r="Z14" i="18"/>
  <c r="W14" i="18"/>
  <c r="T14" i="18"/>
  <c r="Q14" i="18"/>
  <c r="N14" i="18"/>
  <c r="K14" i="18"/>
  <c r="H14" i="18"/>
  <c r="AC10" i="18"/>
  <c r="Z10" i="18"/>
  <c r="W10" i="18"/>
  <c r="T10" i="18"/>
  <c r="Q10" i="18"/>
  <c r="N10" i="18"/>
  <c r="K10" i="18"/>
  <c r="H10" i="18"/>
  <c r="AC9" i="18"/>
  <c r="Z9" i="18"/>
  <c r="W9" i="18"/>
  <c r="T9" i="18"/>
  <c r="Q9" i="18"/>
  <c r="N9" i="18"/>
  <c r="K9" i="18"/>
  <c r="H9" i="18"/>
  <c r="E13" i="16"/>
  <c r="E14" i="16"/>
  <c r="E15" i="16"/>
  <c r="E16" i="16"/>
  <c r="E17" i="16"/>
  <c r="E18" i="16"/>
  <c r="AF18" i="16"/>
  <c r="AF17" i="16"/>
  <c r="AF16" i="16"/>
  <c r="AF15" i="16"/>
  <c r="AF14" i="16"/>
  <c r="AF13" i="16"/>
  <c r="AF12" i="16"/>
  <c r="AF10" i="16"/>
  <c r="AF11" i="16"/>
  <c r="AF9" i="16"/>
  <c r="AC18" i="16"/>
  <c r="AC17" i="16"/>
  <c r="AC16" i="16"/>
  <c r="AC15" i="16"/>
  <c r="AC14" i="16"/>
  <c r="AC13" i="16"/>
  <c r="AC12" i="16"/>
  <c r="AC10" i="16"/>
  <c r="AC11" i="16"/>
  <c r="AC9" i="16"/>
  <c r="Z18" i="16"/>
  <c r="Z17" i="16"/>
  <c r="Z16" i="16"/>
  <c r="Z15" i="16"/>
  <c r="Z14" i="16"/>
  <c r="Z13" i="16"/>
  <c r="Z12" i="16"/>
  <c r="Z10" i="16"/>
  <c r="Z11" i="16"/>
  <c r="Z9" i="16"/>
  <c r="E9" i="19" l="1"/>
  <c r="E12" i="19"/>
  <c r="E10" i="19"/>
  <c r="E11" i="19"/>
  <c r="E18" i="18"/>
  <c r="E15" i="18"/>
  <c r="E17" i="18"/>
  <c r="E13" i="18"/>
  <c r="E10" i="18"/>
  <c r="E14" i="18"/>
  <c r="E12" i="18"/>
  <c r="E11" i="18"/>
  <c r="E9" i="18"/>
  <c r="W18" i="16"/>
  <c r="T18" i="16"/>
  <c r="Q18" i="16"/>
  <c r="N18" i="16"/>
  <c r="K18" i="16"/>
  <c r="H18" i="16"/>
  <c r="W15" i="16"/>
  <c r="T15" i="16"/>
  <c r="Q15" i="16"/>
  <c r="N15" i="16"/>
  <c r="K15" i="16"/>
  <c r="H15" i="16"/>
  <c r="Q14" i="16" l="1"/>
  <c r="Q17" i="16"/>
  <c r="Q16" i="16"/>
  <c r="Q13" i="16"/>
  <c r="Q10" i="16"/>
  <c r="Q11" i="16"/>
  <c r="Q9" i="16"/>
  <c r="Q12" i="16"/>
  <c r="W14" i="16" l="1"/>
  <c r="T14" i="16"/>
  <c r="N14" i="16"/>
  <c r="K14" i="16"/>
  <c r="H14" i="16"/>
  <c r="W17" i="16"/>
  <c r="T17" i="16"/>
  <c r="N17" i="16"/>
  <c r="K17" i="16"/>
  <c r="H17" i="16"/>
  <c r="W11" i="16"/>
  <c r="T11" i="16"/>
  <c r="N11" i="16"/>
  <c r="K11" i="16"/>
  <c r="H11" i="16"/>
  <c r="W9" i="16"/>
  <c r="T9" i="16"/>
  <c r="N9" i="16"/>
  <c r="K9" i="16"/>
  <c r="H9" i="16"/>
  <c r="W16" i="16"/>
  <c r="T16" i="16"/>
  <c r="N16" i="16"/>
  <c r="K16" i="16"/>
  <c r="H16" i="16"/>
  <c r="W10" i="16"/>
  <c r="T10" i="16"/>
  <c r="N10" i="16"/>
  <c r="K10" i="16"/>
  <c r="H10" i="16"/>
  <c r="W12" i="16"/>
  <c r="T12" i="16"/>
  <c r="N12" i="16"/>
  <c r="K12" i="16"/>
  <c r="H12" i="16"/>
  <c r="W13" i="16"/>
  <c r="T13" i="16"/>
  <c r="N13" i="16"/>
  <c r="K13" i="16"/>
  <c r="H13" i="16"/>
  <c r="E11" i="16" l="1"/>
  <c r="E10" i="16"/>
  <c r="E12" i="16"/>
  <c r="E9" i="16"/>
</calcChain>
</file>

<file path=xl/sharedStrings.xml><?xml version="1.0" encoding="utf-8"?>
<sst xmlns="http://schemas.openxmlformats.org/spreadsheetml/2006/main" count="532" uniqueCount="85">
  <si>
    <t>1°</t>
  </si>
  <si>
    <t>2°</t>
  </si>
  <si>
    <t>-</t>
  </si>
  <si>
    <t>3°</t>
  </si>
  <si>
    <t>ATLETA</t>
  </si>
  <si>
    <t>SQUADRA</t>
  </si>
  <si>
    <t>Delta Posizione</t>
  </si>
  <si>
    <t>Coefficiente</t>
  </si>
  <si>
    <t>Punteggio</t>
  </si>
  <si>
    <t>Punti Gara</t>
  </si>
  <si>
    <t>PUNTI OTTENUTI</t>
  </si>
  <si>
    <t>Foggia</t>
  </si>
  <si>
    <t>Bari</t>
  </si>
  <si>
    <t>BAT</t>
  </si>
  <si>
    <t>Taranto</t>
  </si>
  <si>
    <t>Brindisi</t>
  </si>
  <si>
    <t>Lecce</t>
  </si>
  <si>
    <t>Provincia Sede Gara</t>
  </si>
  <si>
    <t>Punti società partecipante Prov. Foggia</t>
  </si>
  <si>
    <t>Punti società partecipante Prov. Bari</t>
  </si>
  <si>
    <t>Punti società partecipante Prov. Taranto</t>
  </si>
  <si>
    <t>Punti società partecipante Prov. Brindisi</t>
  </si>
  <si>
    <t>Punti società partecipante Prov. Lecce</t>
  </si>
  <si>
    <t>Punti società partecipante Prov. BAT</t>
  </si>
  <si>
    <t>TABELLA COEFFICIENTE GEOGRAFICO</t>
  </si>
  <si>
    <t>4°</t>
  </si>
  <si>
    <t>5°</t>
  </si>
  <si>
    <t>6°</t>
  </si>
  <si>
    <t>7°</t>
  </si>
  <si>
    <t>8°</t>
  </si>
  <si>
    <t>9°</t>
  </si>
  <si>
    <t>10°</t>
  </si>
  <si>
    <t>11°</t>
  </si>
  <si>
    <t>12°</t>
  </si>
  <si>
    <t>13°</t>
  </si>
  <si>
    <t>14°</t>
  </si>
  <si>
    <t>15° e oltre</t>
  </si>
  <si>
    <t>POSIZIONE</t>
  </si>
  <si>
    <t>PUNTI</t>
  </si>
  <si>
    <t>TABELLA PUNTEGGIO</t>
  </si>
  <si>
    <t>Punti società partecipante Prov. Matera</t>
  </si>
  <si>
    <t>Matera</t>
  </si>
  <si>
    <t>Rit</t>
  </si>
  <si>
    <t>Sq</t>
  </si>
  <si>
    <t>Potenza</t>
  </si>
  <si>
    <t>Punti società partecipante Prov. Potenza</t>
  </si>
  <si>
    <t>Requisito Minimo</t>
  </si>
  <si>
    <t>Duathlon
BARLETTA
(prov. BAT)
24/04/16</t>
  </si>
  <si>
    <t>Triathlon
MONOPOLI
(prov. BA)
15/05/16</t>
  </si>
  <si>
    <t>Aquathlon
GIOVINAZZO
(prov. BA)
22/05/16</t>
  </si>
  <si>
    <t>Triathlon
POLIGNANO
(prov. BA)
29/05/16</t>
  </si>
  <si>
    <t>Aquathlon
MATERA
(prov. MT)
12/06/16</t>
  </si>
  <si>
    <t>Triathlon
BARI
(prov. BA)
19/06/16</t>
  </si>
  <si>
    <t>Triathlon TTT
NOCI
(prov. BA)
17/07/16</t>
  </si>
  <si>
    <t>ASD NEST</t>
  </si>
  <si>
    <t>OTRE' TRIATHLON TEAM</t>
  </si>
  <si>
    <t>-1</t>
  </si>
  <si>
    <t>MANGIULLO Anna</t>
  </si>
  <si>
    <t>DEL SIGNORE Silvia</t>
  </si>
  <si>
    <t>MANGIULLO Maria</t>
  </si>
  <si>
    <t>LAFRONZA Vanessa</t>
  </si>
  <si>
    <t>BARLETTA Stefania</t>
  </si>
  <si>
    <t>BASILE Anna</t>
  </si>
  <si>
    <t>SSD NUOTO GIOVINAZZO</t>
  </si>
  <si>
    <t>JUNIOR BRINDISI</t>
  </si>
  <si>
    <t>TEAM MATERA</t>
  </si>
  <si>
    <t>MANGIULLO Maddalena</t>
  </si>
  <si>
    <t>PALADINI Claudia</t>
  </si>
  <si>
    <t>SANTOSPIRITO Laura</t>
  </si>
  <si>
    <t>LATROFA Denise</t>
  </si>
  <si>
    <t>SIRACUSA Miriana</t>
  </si>
  <si>
    <t>SCARDINO Maria Andrea</t>
  </si>
  <si>
    <t>CAMPANELLI Viola</t>
  </si>
  <si>
    <t>GIANNONE Carola</t>
  </si>
  <si>
    <t>=</t>
  </si>
  <si>
    <t>SI</t>
  </si>
  <si>
    <t>ANTELMI Arianna</t>
  </si>
  <si>
    <t>GP MODUGNO</t>
  </si>
  <si>
    <t>QUARTA Barbara</t>
  </si>
  <si>
    <t>CHIETERA Martina</t>
  </si>
  <si>
    <t>Aquathlon
PALESE
(prov. BA)
28/08/16</t>
  </si>
  <si>
    <t>MALERBA Mariapia</t>
  </si>
  <si>
    <t>+1</t>
  </si>
  <si>
    <t>5° TROFEO PUGLIA GIOVANI
anno 2016
Classifica Femminile - Agg. 28/08/2016</t>
  </si>
  <si>
    <t>Duathlon
SANNICOLA
(prov. LE)
23/10/16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</si>
</sst>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b/>
      <sz val="15"/>
      <name val="Arial"/>
      <family val="2"/>
    </font>
    <font>
      <b/>
      <sz val="20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sz val="14"/>
      <name val="Lucida Calligraphy"/>
      <family val="4"/>
    </font>
    <font>
      <sz val="10"/>
      <name val="Lucida Calligraphy"/>
      <family val="4"/>
    </font>
    <font>
      <b/>
      <sz val="36"/>
      <name val="Arial"/>
      <family val="2"/>
    </font>
    <font>
      <sz val="18"/>
      <color rgb="FFFF33CC"/>
      <name val="Lucida Calligraphy"/>
      <family val="4"/>
    </font>
    <font>
      <sz val="20"/>
      <color rgb="FFFF33CC"/>
      <name val="Lucida Calligraphy"/>
      <family val="4"/>
    </font>
  </fonts>
  <fills count="3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FF0066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ck">
        <color rgb="FF00B050"/>
      </left>
      <right/>
      <top style="thick">
        <color rgb="FF00B050"/>
      </top>
      <bottom/>
      <diagonal/>
    </border>
    <border>
      <left/>
      <right/>
      <top style="thick">
        <color rgb="FF00B050"/>
      </top>
      <bottom/>
      <diagonal/>
    </border>
    <border>
      <left/>
      <right style="thick">
        <color rgb="FFFF0000"/>
      </right>
      <top style="thick">
        <color rgb="FF00B050"/>
      </top>
      <bottom/>
      <diagonal/>
    </border>
    <border>
      <left style="thick">
        <color rgb="FF00B050"/>
      </left>
      <right/>
      <top/>
      <bottom/>
      <diagonal/>
    </border>
    <border>
      <left/>
      <right style="thick">
        <color rgb="FFFF0000"/>
      </right>
      <top/>
      <bottom/>
      <diagonal/>
    </border>
    <border>
      <left style="thick">
        <color rgb="FF00B050"/>
      </left>
      <right/>
      <top style="thick">
        <color rgb="FF0070C0"/>
      </top>
      <bottom style="thick">
        <color indexed="10"/>
      </bottom>
      <diagonal/>
    </border>
    <border>
      <left/>
      <right/>
      <top style="thick">
        <color rgb="FF0070C0"/>
      </top>
      <bottom style="thick">
        <color indexed="10"/>
      </bottom>
      <diagonal/>
    </border>
    <border>
      <left/>
      <right style="thick">
        <color indexed="10"/>
      </right>
      <top style="thick">
        <color rgb="FF0070C0"/>
      </top>
      <bottom style="thick">
        <color indexed="1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16" borderId="1" applyNumberFormat="0" applyAlignment="0" applyProtection="0"/>
    <xf numFmtId="0" fontId="5" fillId="0" borderId="2" applyNumberFormat="0" applyFill="0" applyAlignment="0" applyProtection="0"/>
    <xf numFmtId="0" fontId="6" fillId="17" borderId="3" applyNumberFormat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0" fontId="7" fillId="7" borderId="1" applyNumberFormat="0" applyAlignment="0" applyProtection="0"/>
    <xf numFmtId="0" fontId="8" fillId="22" borderId="0" applyNumberFormat="0" applyBorder="0" applyAlignment="0" applyProtection="0"/>
    <xf numFmtId="0" fontId="1" fillId="23" borderId="4" applyNumberFormat="0" applyFont="0" applyAlignment="0" applyProtection="0"/>
    <xf numFmtId="0" fontId="9" fillId="16" borderId="5" applyNumberFormat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</cellStyleXfs>
  <cellXfs count="135">
    <xf numFmtId="0" fontId="0" fillId="0" borderId="0" xfId="0"/>
    <xf numFmtId="0" fontId="0" fillId="0" borderId="0" xfId="0" applyAlignment="1">
      <alignment horizontal="center" vertical="center"/>
    </xf>
    <xf numFmtId="0" fontId="0" fillId="0" borderId="15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0" fillId="25" borderId="18" xfId="0" applyFont="1" applyFill="1" applyBorder="1" applyAlignment="1">
      <alignment horizontal="center" vertical="center" textRotation="90" wrapText="1"/>
    </xf>
    <xf numFmtId="0" fontId="20" fillId="25" borderId="19" xfId="0" applyFont="1" applyFill="1" applyBorder="1" applyAlignment="1">
      <alignment horizontal="center" vertical="center" textRotation="90" wrapText="1"/>
    </xf>
    <xf numFmtId="0" fontId="23" fillId="0" borderId="20" xfId="0" applyFont="1" applyBorder="1" applyAlignment="1">
      <alignment horizontal="center" wrapText="1"/>
    </xf>
    <xf numFmtId="20" fontId="23" fillId="0" borderId="20" xfId="0" applyNumberFormat="1" applyFont="1" applyBorder="1" applyAlignment="1">
      <alignment horizontal="center" wrapText="1"/>
    </xf>
    <xf numFmtId="0" fontId="23" fillId="0" borderId="21" xfId="0" applyFont="1" applyBorder="1" applyAlignment="1">
      <alignment horizontal="center" wrapText="1"/>
    </xf>
    <xf numFmtId="20" fontId="23" fillId="0" borderId="21" xfId="0" applyNumberFormat="1" applyFont="1" applyBorder="1" applyAlignment="1">
      <alignment horizontal="center" wrapText="1"/>
    </xf>
    <xf numFmtId="0" fontId="24" fillId="0" borderId="22" xfId="0" applyFont="1" applyBorder="1" applyAlignment="1">
      <alignment horizontal="center" wrapText="1"/>
    </xf>
    <xf numFmtId="0" fontId="24" fillId="0" borderId="23" xfId="0" applyFont="1" applyBorder="1" applyAlignment="1">
      <alignment horizontal="center" wrapText="1"/>
    </xf>
    <xf numFmtId="0" fontId="24" fillId="0" borderId="24" xfId="0" applyFont="1" applyBorder="1" applyAlignment="1">
      <alignment horizontal="center" wrapText="1"/>
    </xf>
    <xf numFmtId="0" fontId="23" fillId="0" borderId="25" xfId="0" applyFont="1" applyBorder="1" applyAlignment="1">
      <alignment horizontal="center" wrapText="1"/>
    </xf>
    <xf numFmtId="0" fontId="23" fillId="0" borderId="26" xfId="0" applyFont="1" applyBorder="1" applyAlignment="1">
      <alignment horizontal="center" wrapText="1"/>
    </xf>
    <xf numFmtId="0" fontId="23" fillId="0" borderId="27" xfId="0" applyFont="1" applyBorder="1" applyAlignment="1">
      <alignment horizontal="center" wrapText="1"/>
    </xf>
    <xf numFmtId="0" fontId="23" fillId="0" borderId="28" xfId="0" applyFont="1" applyBorder="1" applyAlignment="1">
      <alignment horizontal="center" wrapText="1"/>
    </xf>
    <xf numFmtId="0" fontId="23" fillId="0" borderId="29" xfId="0" applyFont="1" applyBorder="1" applyAlignment="1">
      <alignment horizontal="center" wrapText="1"/>
    </xf>
    <xf numFmtId="20" fontId="23" fillId="0" borderId="30" xfId="0" applyNumberFormat="1" applyFont="1" applyBorder="1" applyAlignment="1">
      <alignment horizontal="center" wrapText="1"/>
    </xf>
    <xf numFmtId="0" fontId="23" fillId="0" borderId="30" xfId="0" applyFont="1" applyBorder="1" applyAlignment="1">
      <alignment horizontal="center" wrapText="1"/>
    </xf>
    <xf numFmtId="20" fontId="23" fillId="0" borderId="31" xfId="0" applyNumberFormat="1" applyFont="1" applyBorder="1" applyAlignment="1">
      <alignment horizontal="center" wrapText="1"/>
    </xf>
    <xf numFmtId="0" fontId="0" fillId="0" borderId="13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33" xfId="0" applyBorder="1" applyAlignment="1">
      <alignment horizontal="center"/>
    </xf>
    <xf numFmtId="2" fontId="0" fillId="0" borderId="35" xfId="0" applyNumberFormat="1" applyFill="1" applyBorder="1" applyAlignment="1">
      <alignment horizontal="center" vertical="center"/>
    </xf>
    <xf numFmtId="2" fontId="0" fillId="0" borderId="37" xfId="0" applyNumberFormat="1" applyFill="1" applyBorder="1" applyAlignment="1">
      <alignment horizontal="center" vertical="center"/>
    </xf>
    <xf numFmtId="2" fontId="0" fillId="0" borderId="32" xfId="0" applyNumberFormat="1" applyFill="1" applyBorder="1" applyAlignment="1">
      <alignment horizontal="center" vertical="center"/>
    </xf>
    <xf numFmtId="2" fontId="0" fillId="0" borderId="18" xfId="0" applyNumberFormat="1" applyFill="1" applyBorder="1" applyAlignment="1">
      <alignment horizontal="center" vertical="center"/>
    </xf>
    <xf numFmtId="2" fontId="0" fillId="0" borderId="19" xfId="0" applyNumberFormat="1" applyFill="1" applyBorder="1" applyAlignment="1">
      <alignment horizontal="center" vertical="center"/>
    </xf>
    <xf numFmtId="0" fontId="20" fillId="25" borderId="38" xfId="0" applyFont="1" applyFill="1" applyBorder="1" applyAlignment="1">
      <alignment horizontal="center" vertical="center" textRotation="90" wrapText="1"/>
    </xf>
    <xf numFmtId="0" fontId="0" fillId="0" borderId="44" xfId="0" applyFill="1" applyBorder="1" applyAlignment="1">
      <alignment horizontal="left" vertical="center"/>
    </xf>
    <xf numFmtId="0" fontId="0" fillId="0" borderId="45" xfId="0" applyFill="1" applyBorder="1" applyAlignment="1">
      <alignment horizontal="left" vertical="center"/>
    </xf>
    <xf numFmtId="0" fontId="19" fillId="0" borderId="49" xfId="0" applyFont="1" applyBorder="1" applyAlignment="1">
      <alignment horizontal="center"/>
    </xf>
    <xf numFmtId="0" fontId="19" fillId="0" borderId="35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16" xfId="0" applyNumberFormat="1" applyFill="1" applyBorder="1" applyAlignment="1">
      <alignment horizontal="center" vertical="center"/>
    </xf>
    <xf numFmtId="2" fontId="0" fillId="0" borderId="38" xfId="0" applyNumberFormat="1" applyFill="1" applyBorder="1" applyAlignment="1">
      <alignment horizontal="center" vertical="center"/>
    </xf>
    <xf numFmtId="0" fontId="1" fillId="0" borderId="44" xfId="0" applyFont="1" applyFill="1" applyBorder="1" applyAlignment="1">
      <alignment horizontal="left" vertical="center"/>
    </xf>
    <xf numFmtId="0" fontId="1" fillId="0" borderId="45" xfId="0" applyFont="1" applyFill="1" applyBorder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0" fontId="1" fillId="0" borderId="14" xfId="0" applyFont="1" applyFill="1" applyBorder="1" applyAlignment="1">
      <alignment horizontal="left" vertical="center"/>
    </xf>
    <xf numFmtId="0" fontId="1" fillId="0" borderId="43" xfId="0" applyFont="1" applyFill="1" applyBorder="1" applyAlignment="1">
      <alignment horizontal="left" vertical="center"/>
    </xf>
    <xf numFmtId="2" fontId="0" fillId="0" borderId="47" xfId="0" applyNumberFormat="1" applyFill="1" applyBorder="1" applyAlignment="1">
      <alignment horizontal="center" vertical="center"/>
    </xf>
    <xf numFmtId="2" fontId="0" fillId="0" borderId="40" xfId="0" applyNumberFormat="1" applyFill="1" applyBorder="1" applyAlignment="1">
      <alignment horizontal="center" vertical="center"/>
    </xf>
    <xf numFmtId="0" fontId="1" fillId="24" borderId="38" xfId="0" applyFont="1" applyFill="1" applyBorder="1" applyAlignment="1">
      <alignment horizontal="center" vertical="center" textRotation="90" wrapText="1"/>
    </xf>
    <xf numFmtId="0" fontId="1" fillId="24" borderId="18" xfId="0" applyFont="1" applyFill="1" applyBorder="1" applyAlignment="1">
      <alignment horizontal="center" vertical="center" textRotation="90" wrapText="1"/>
    </xf>
    <xf numFmtId="0" fontId="1" fillId="24" borderId="19" xfId="0" applyFont="1" applyFill="1" applyBorder="1" applyAlignment="1">
      <alignment horizontal="center" vertical="center" textRotation="90" wrapText="1"/>
    </xf>
    <xf numFmtId="0" fontId="1" fillId="25" borderId="38" xfId="0" applyFont="1" applyFill="1" applyBorder="1" applyAlignment="1">
      <alignment horizontal="center" vertical="center" textRotation="90" wrapText="1"/>
    </xf>
    <xf numFmtId="0" fontId="1" fillId="25" borderId="18" xfId="0" applyFont="1" applyFill="1" applyBorder="1" applyAlignment="1">
      <alignment horizontal="center" vertical="center" textRotation="90" wrapText="1"/>
    </xf>
    <xf numFmtId="0" fontId="1" fillId="25" borderId="19" xfId="0" applyFont="1" applyFill="1" applyBorder="1" applyAlignment="1">
      <alignment horizontal="center" vertical="center" textRotation="90" wrapText="1"/>
    </xf>
    <xf numFmtId="0" fontId="1" fillId="0" borderId="42" xfId="0" applyFont="1" applyFill="1" applyBorder="1" applyAlignment="1">
      <alignment horizontal="left" vertical="center"/>
    </xf>
    <xf numFmtId="49" fontId="1" fillId="0" borderId="63" xfId="0" applyNumberFormat="1" applyFont="1" applyFill="1" applyBorder="1" applyAlignment="1">
      <alignment horizontal="center" vertical="center"/>
    </xf>
    <xf numFmtId="49" fontId="1" fillId="0" borderId="64" xfId="0" applyNumberFormat="1" applyFont="1" applyFill="1" applyBorder="1" applyAlignment="1">
      <alignment horizontal="center" vertical="center"/>
    </xf>
    <xf numFmtId="2" fontId="0" fillId="0" borderId="41" xfId="0" applyNumberFormat="1" applyFill="1" applyBorder="1" applyAlignment="1">
      <alignment horizontal="center" vertical="center"/>
    </xf>
    <xf numFmtId="2" fontId="1" fillId="0" borderId="36" xfId="0" applyNumberFormat="1" applyFont="1" applyFill="1" applyBorder="1" applyAlignment="1">
      <alignment horizontal="center" vertical="center"/>
    </xf>
    <xf numFmtId="2" fontId="1" fillId="0" borderId="34" xfId="0" applyNumberFormat="1" applyFont="1" applyFill="1" applyBorder="1" applyAlignment="1">
      <alignment horizontal="center" vertical="center"/>
    </xf>
    <xf numFmtId="0" fontId="23" fillId="0" borderId="65" xfId="0" applyFont="1" applyBorder="1" applyAlignment="1">
      <alignment horizontal="center" wrapText="1"/>
    </xf>
    <xf numFmtId="0" fontId="23" fillId="0" borderId="66" xfId="0" applyFont="1" applyBorder="1" applyAlignment="1">
      <alignment horizontal="center" wrapText="1"/>
    </xf>
    <xf numFmtId="20" fontId="23" fillId="0" borderId="66" xfId="0" applyNumberFormat="1" applyFont="1" applyBorder="1" applyAlignment="1">
      <alignment horizontal="center" wrapText="1"/>
    </xf>
    <xf numFmtId="0" fontId="23" fillId="0" borderId="67" xfId="0" applyFont="1" applyBorder="1" applyAlignment="1">
      <alignment horizontal="center" wrapText="1"/>
    </xf>
    <xf numFmtId="20" fontId="23" fillId="0" borderId="28" xfId="0" applyNumberFormat="1" applyFont="1" applyBorder="1" applyAlignment="1">
      <alignment horizont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Fill="1"/>
    <xf numFmtId="0" fontId="27" fillId="0" borderId="0" xfId="0" applyFont="1" applyFill="1" applyAlignment="1">
      <alignment horizontal="center" vertical="center" wrapText="1"/>
    </xf>
    <xf numFmtId="0" fontId="28" fillId="0" borderId="0" xfId="0" applyFont="1" applyFill="1" applyAlignment="1">
      <alignment horizontal="center" vertical="center" wrapText="1"/>
    </xf>
    <xf numFmtId="49" fontId="1" fillId="0" borderId="46" xfId="0" applyNumberFormat="1" applyFont="1" applyFill="1" applyBorder="1" applyAlignment="1">
      <alignment horizontal="center" vertical="center"/>
    </xf>
    <xf numFmtId="49" fontId="1" fillId="0" borderId="41" xfId="0" applyNumberFormat="1" applyFont="1" applyFill="1" applyBorder="1" applyAlignment="1">
      <alignment horizontal="center" vertical="center"/>
    </xf>
    <xf numFmtId="0" fontId="20" fillId="33" borderId="38" xfId="0" applyFont="1" applyFill="1" applyBorder="1" applyAlignment="1">
      <alignment horizontal="center" vertical="center" textRotation="90" wrapText="1"/>
    </xf>
    <xf numFmtId="0" fontId="20" fillId="33" borderId="18" xfId="0" applyFont="1" applyFill="1" applyBorder="1" applyAlignment="1">
      <alignment horizontal="center" vertical="center" textRotation="90" wrapText="1"/>
    </xf>
    <xf numFmtId="0" fontId="20" fillId="33" borderId="19" xfId="0" applyFont="1" applyFill="1" applyBorder="1" applyAlignment="1">
      <alignment horizontal="center" vertical="center" textRotation="90" wrapText="1"/>
    </xf>
    <xf numFmtId="49" fontId="1" fillId="35" borderId="47" xfId="0" applyNumberFormat="1" applyFont="1" applyFill="1" applyBorder="1" applyAlignment="1">
      <alignment horizontal="center" vertical="center"/>
    </xf>
    <xf numFmtId="49" fontId="1" fillId="34" borderId="48" xfId="0" applyNumberFormat="1" applyFont="1" applyFill="1" applyBorder="1" applyAlignment="1">
      <alignment horizontal="center" vertical="center"/>
    </xf>
    <xf numFmtId="49" fontId="1" fillId="35" borderId="46" xfId="0" applyNumberFormat="1" applyFont="1" applyFill="1" applyBorder="1" applyAlignment="1">
      <alignment horizontal="center" vertical="center"/>
    </xf>
    <xf numFmtId="49" fontId="1" fillId="34" borderId="63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36" borderId="46" xfId="0" applyNumberFormat="1" applyFont="1" applyFill="1" applyBorder="1" applyAlignment="1">
      <alignment horizontal="center" vertical="center"/>
    </xf>
    <xf numFmtId="49" fontId="1" fillId="35" borderId="63" xfId="0" applyNumberFormat="1" applyFont="1" applyFill="1" applyBorder="1" applyAlignment="1">
      <alignment horizontal="center" vertical="center"/>
    </xf>
    <xf numFmtId="49" fontId="1" fillId="37" borderId="46" xfId="0" applyNumberFormat="1" applyFont="1" applyFill="1" applyBorder="1" applyAlignment="1">
      <alignment horizontal="center" vertical="center"/>
    </xf>
    <xf numFmtId="0" fontId="1" fillId="35" borderId="39" xfId="0" applyFont="1" applyFill="1" applyBorder="1" applyAlignment="1">
      <alignment horizontal="left" vertical="center"/>
    </xf>
    <xf numFmtId="0" fontId="29" fillId="32" borderId="56" xfId="0" applyFont="1" applyFill="1" applyBorder="1" applyAlignment="1">
      <alignment horizontal="center"/>
    </xf>
    <xf numFmtId="0" fontId="29" fillId="32" borderId="0" xfId="0" applyFont="1" applyFill="1" applyBorder="1" applyAlignment="1">
      <alignment horizontal="center"/>
    </xf>
    <xf numFmtId="0" fontId="29" fillId="32" borderId="12" xfId="0" applyFont="1" applyFill="1" applyBorder="1" applyAlignment="1">
      <alignment horizontal="center"/>
    </xf>
    <xf numFmtId="0" fontId="29" fillId="32" borderId="76" xfId="0" applyFont="1" applyFill="1" applyBorder="1" applyAlignment="1">
      <alignment horizontal="center"/>
    </xf>
    <xf numFmtId="0" fontId="29" fillId="32" borderId="77" xfId="0" applyFont="1" applyFill="1" applyBorder="1" applyAlignment="1">
      <alignment horizontal="center"/>
    </xf>
    <xf numFmtId="0" fontId="29" fillId="32" borderId="78" xfId="0" applyFont="1" applyFill="1" applyBorder="1" applyAlignment="1">
      <alignment horizontal="center"/>
    </xf>
    <xf numFmtId="0" fontId="0" fillId="0" borderId="68" xfId="0" applyFill="1" applyBorder="1" applyAlignment="1">
      <alignment horizontal="center"/>
    </xf>
    <xf numFmtId="0" fontId="0" fillId="0" borderId="69" xfId="0" applyFill="1" applyBorder="1" applyAlignment="1">
      <alignment horizontal="center"/>
    </xf>
    <xf numFmtId="0" fontId="0" fillId="0" borderId="70" xfId="0" applyFill="1" applyBorder="1" applyAlignment="1">
      <alignment horizontal="center"/>
    </xf>
    <xf numFmtId="0" fontId="0" fillId="0" borderId="71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72" xfId="0" applyFill="1" applyBorder="1" applyAlignment="1">
      <alignment horizontal="center"/>
    </xf>
    <xf numFmtId="0" fontId="30" fillId="0" borderId="73" xfId="0" applyFont="1" applyFill="1" applyBorder="1" applyAlignment="1">
      <alignment horizontal="center" vertical="center" wrapText="1"/>
    </xf>
    <xf numFmtId="0" fontId="31" fillId="0" borderId="74" xfId="0" applyFont="1" applyFill="1" applyBorder="1" applyAlignment="1">
      <alignment horizontal="center" vertical="center" wrapText="1"/>
    </xf>
    <xf numFmtId="0" fontId="31" fillId="0" borderId="75" xfId="0" applyFont="1" applyFill="1" applyBorder="1" applyAlignment="1">
      <alignment horizontal="center" vertical="center" wrapText="1"/>
    </xf>
    <xf numFmtId="0" fontId="21" fillId="28" borderId="50" xfId="0" applyFont="1" applyFill="1" applyBorder="1" applyAlignment="1">
      <alignment horizontal="center"/>
    </xf>
    <xf numFmtId="0" fontId="21" fillId="28" borderId="51" xfId="0" applyFont="1" applyFill="1" applyBorder="1" applyAlignment="1">
      <alignment horizontal="center"/>
    </xf>
    <xf numFmtId="0" fontId="21" fillId="28" borderId="52" xfId="0" applyFont="1" applyFill="1" applyBorder="1" applyAlignment="1">
      <alignment horizontal="center"/>
    </xf>
    <xf numFmtId="0" fontId="26" fillId="29" borderId="50" xfId="0" applyFont="1" applyFill="1" applyBorder="1" applyAlignment="1">
      <alignment horizontal="center"/>
    </xf>
    <xf numFmtId="0" fontId="26" fillId="29" borderId="52" xfId="0" applyFont="1" applyFill="1" applyBorder="1" applyAlignment="1">
      <alignment horizontal="center"/>
    </xf>
    <xf numFmtId="0" fontId="1" fillId="25" borderId="53" xfId="0" applyFont="1" applyFill="1" applyBorder="1" applyAlignment="1">
      <alignment horizontal="center" vertical="center" wrapText="1"/>
    </xf>
    <xf numFmtId="0" fontId="1" fillId="25" borderId="54" xfId="0" applyFont="1" applyFill="1" applyBorder="1" applyAlignment="1">
      <alignment horizontal="center" vertical="center" wrapText="1"/>
    </xf>
    <xf numFmtId="0" fontId="1" fillId="24" borderId="48" xfId="0" applyFont="1" applyFill="1" applyBorder="1" applyAlignment="1">
      <alignment horizontal="center" vertical="center" wrapText="1"/>
    </xf>
    <xf numFmtId="0" fontId="1" fillId="24" borderId="53" xfId="0" applyFont="1" applyFill="1" applyBorder="1" applyAlignment="1">
      <alignment horizontal="center" vertical="center" wrapText="1"/>
    </xf>
    <xf numFmtId="0" fontId="1" fillId="24" borderId="54" xfId="0" applyFont="1" applyFill="1" applyBorder="1" applyAlignment="1">
      <alignment horizontal="center" vertical="center" wrapText="1"/>
    </xf>
    <xf numFmtId="0" fontId="29" fillId="32" borderId="55" xfId="0" applyFont="1" applyFill="1" applyBorder="1" applyAlignment="1">
      <alignment horizontal="center"/>
    </xf>
    <xf numFmtId="0" fontId="29" fillId="32" borderId="56" xfId="0" applyFont="1" applyFill="1" applyBorder="1" applyAlignment="1">
      <alignment horizontal="center"/>
    </xf>
    <xf numFmtId="0" fontId="29" fillId="32" borderId="10" xfId="0" applyFont="1" applyFill="1" applyBorder="1" applyAlignment="1">
      <alignment horizontal="center"/>
    </xf>
    <xf numFmtId="0" fontId="29" fillId="32" borderId="0" xfId="0" applyFont="1" applyFill="1" applyBorder="1" applyAlignment="1">
      <alignment horizontal="center"/>
    </xf>
    <xf numFmtId="0" fontId="29" fillId="32" borderId="11" xfId="0" applyFont="1" applyFill="1" applyBorder="1" applyAlignment="1">
      <alignment horizontal="center"/>
    </xf>
    <xf numFmtId="0" fontId="29" fillId="32" borderId="12" xfId="0" applyFont="1" applyFill="1" applyBorder="1" applyAlignment="1">
      <alignment horizontal="center"/>
    </xf>
    <xf numFmtId="0" fontId="22" fillId="30" borderId="17" xfId="0" applyFont="1" applyFill="1" applyBorder="1" applyAlignment="1">
      <alignment horizontal="center" vertical="center"/>
    </xf>
    <xf numFmtId="0" fontId="22" fillId="30" borderId="57" xfId="0" applyFont="1" applyFill="1" applyBorder="1" applyAlignment="1">
      <alignment horizontal="center" vertical="center"/>
    </xf>
    <xf numFmtId="0" fontId="22" fillId="26" borderId="61" xfId="0" applyFont="1" applyFill="1" applyBorder="1" applyAlignment="1">
      <alignment horizontal="center" vertical="center"/>
    </xf>
    <xf numFmtId="0" fontId="22" fillId="26" borderId="62" xfId="0" applyFont="1" applyFill="1" applyBorder="1" applyAlignment="1">
      <alignment horizontal="center" vertical="center"/>
    </xf>
    <xf numFmtId="0" fontId="21" fillId="31" borderId="55" xfId="0" applyFont="1" applyFill="1" applyBorder="1" applyAlignment="1">
      <alignment horizontal="center" vertical="center" textRotation="90" wrapText="1"/>
    </xf>
    <xf numFmtId="0" fontId="21" fillId="31" borderId="11" xfId="0" applyFont="1" applyFill="1" applyBorder="1" applyAlignment="1">
      <alignment horizontal="center" vertical="center" textRotation="90" wrapText="1"/>
    </xf>
    <xf numFmtId="0" fontId="21" fillId="31" borderId="58" xfId="0" applyFont="1" applyFill="1" applyBorder="1" applyAlignment="1">
      <alignment horizontal="center" vertical="center" textRotation="90" wrapText="1"/>
    </xf>
    <xf numFmtId="0" fontId="21" fillId="31" borderId="59" xfId="0" applyFont="1" applyFill="1" applyBorder="1" applyAlignment="1">
      <alignment horizontal="center" vertical="center" textRotation="90" wrapText="1"/>
    </xf>
    <xf numFmtId="0" fontId="22" fillId="27" borderId="58" xfId="0" applyFont="1" applyFill="1" applyBorder="1" applyAlignment="1">
      <alignment horizontal="center" vertical="center" textRotation="90" wrapText="1"/>
    </xf>
    <xf numFmtId="0" fontId="22" fillId="27" borderId="60" xfId="0" applyFont="1" applyFill="1" applyBorder="1" applyAlignment="1">
      <alignment horizontal="center" vertical="center" textRotation="90" wrapText="1"/>
    </xf>
    <xf numFmtId="0" fontId="1" fillId="33" borderId="53" xfId="0" applyFont="1" applyFill="1" applyBorder="1" applyAlignment="1">
      <alignment horizontal="center" vertical="center" wrapText="1"/>
    </xf>
    <xf numFmtId="0" fontId="20" fillId="33" borderId="53" xfId="0" applyFont="1" applyFill="1" applyBorder="1" applyAlignment="1">
      <alignment horizontal="center" vertical="center" wrapText="1"/>
    </xf>
    <xf numFmtId="0" fontId="20" fillId="33" borderId="54" xfId="0" applyFont="1" applyFill="1" applyBorder="1" applyAlignment="1">
      <alignment horizontal="center" vertical="center" wrapText="1"/>
    </xf>
    <xf numFmtId="0" fontId="29" fillId="32" borderId="76" xfId="0" applyFont="1" applyFill="1" applyBorder="1" applyAlignment="1">
      <alignment horizontal="center"/>
    </xf>
    <xf numFmtId="0" fontId="29" fillId="32" borderId="77" xfId="0" applyFont="1" applyFill="1" applyBorder="1" applyAlignment="1">
      <alignment horizontal="center"/>
    </xf>
    <xf numFmtId="0" fontId="29" fillId="32" borderId="78" xfId="0" applyFont="1" applyFill="1" applyBorder="1" applyAlignment="1">
      <alignment horizontal="center"/>
    </xf>
    <xf numFmtId="0" fontId="20" fillId="25" borderId="53" xfId="0" applyFont="1" applyFill="1" applyBorder="1" applyAlignment="1">
      <alignment horizontal="center" vertical="center" wrapText="1"/>
    </xf>
    <xf numFmtId="0" fontId="20" fillId="25" borderId="54" xfId="0" applyFont="1" applyFill="1" applyBorder="1" applyAlignment="1">
      <alignment horizontal="center" vertical="center" wrapText="1"/>
    </xf>
    <xf numFmtId="0" fontId="1" fillId="38" borderId="44" xfId="0" applyFont="1" applyFill="1" applyBorder="1" applyAlignment="1">
      <alignment horizontal="left" vertical="center"/>
    </xf>
    <xf numFmtId="0" fontId="1" fillId="37" borderId="44" xfId="0" applyFont="1" applyFill="1" applyBorder="1" applyAlignment="1">
      <alignment horizontal="left" vertical="center"/>
    </xf>
  </cellXfs>
  <cellStyles count="42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Input" xfId="28" builtinId="20" customBuiltin="1"/>
    <cellStyle name="Neutrale" xfId="29" builtinId="28" customBuiltin="1"/>
    <cellStyle name="Normale" xfId="0" builtinId="0"/>
    <cellStyle name="Nota" xfId="30" builtinId="10" customBuiltin="1"/>
    <cellStyle name="Output" xfId="31" builtinId="21" customBuiltin="1"/>
    <cellStyle name="Testo avviso" xfId="32" builtinId="11" customBuiltin="1"/>
    <cellStyle name="Testo descrittivo" xfId="33" builtinId="53" customBuiltin="1"/>
    <cellStyle name="Titolo" xfId="34" builtinId="15" customBuiltin="1"/>
    <cellStyle name="Titolo 1" xfId="35" builtinId="16" customBuiltin="1"/>
    <cellStyle name="Titolo 2" xfId="36" builtinId="17" customBuiltin="1"/>
    <cellStyle name="Titolo 3" xfId="37" builtinId="18" customBuiltin="1"/>
    <cellStyle name="Titolo 4" xfId="38" builtinId="19" customBuiltin="1"/>
    <cellStyle name="Totale" xfId="39" builtinId="25" customBuiltin="1"/>
    <cellStyle name="Valore non valido" xfId="40" builtinId="27" customBuiltin="1"/>
    <cellStyle name="Valore valido" xfId="41" builtinId="26" customBuiltin="1"/>
  </cellStyles>
  <dxfs count="0"/>
  <tableStyles count="0" defaultTableStyle="TableStyleMedium2" defaultPivotStyle="PivotStyleLight16"/>
  <colors>
    <mruColors>
      <color rgb="FF66FF33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colorful5">
  <dgm:title val=""/>
  <dgm:desc val=""/>
  <dgm:catLst>
    <dgm:cat type="colorful" pri="10500"/>
  </dgm:catLst>
  <dgm:styleLbl name="node0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>
      <a:schemeClr val="accent5"/>
      <a:schemeClr val="accent6"/>
    </dgm:fillClrLst>
    <dgm:linClrLst>
      <a:schemeClr val="accent5"/>
      <a:schemeClr val="accent6"/>
    </dgm:linClrLst>
    <dgm:effectClrLst/>
    <dgm:txLinClrLst/>
    <dgm:txFillClrLst/>
    <dgm:txEffectClrLst/>
  </dgm:styleLbl>
  <dgm:styleLbl name="lnNode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>
      <a:schemeClr val="accent5">
        <a:alpha val="50000"/>
      </a:schemeClr>
      <a:schemeClr val="accent6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>
      <a:schemeClr val="accent5">
        <a:tint val="50000"/>
      </a:schemeClr>
      <a:schemeClr val="accent6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5">
        <a:tint val="50000"/>
      </a:schemeClr>
      <a:schemeClr val="accent6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5">
        <a:tint val="50000"/>
      </a:schemeClr>
      <a:schemeClr val="accent6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fg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/>
    <dgm:linClrLst>
      <a:schemeClr val="accent5"/>
      <a:schemeClr val="accent6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5"/>
    </dgm:fillClrLst>
    <dgm:linClrLst meth="repeat">
      <a:schemeClr val="accent5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5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1">
    <dgm:fillClrLst meth="repeat">
      <a:schemeClr val="accent6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2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1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5"/>
    </dgm:fillClrLst>
    <dgm:linClrLst meth="repeat">
      <a:schemeClr val="accent5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6">
        <a:tint val="90000"/>
      </a:schemeClr>
    </dgm:fillClrLst>
    <dgm:linClrLst meth="repeat">
      <a:schemeClr val="accent6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6">
        <a:tint val="70000"/>
      </a:schemeClr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6">
        <a:tint val="50000"/>
      </a:schemeClr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5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fg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5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6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2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5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5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5">
        <a:tint val="50000"/>
        <a:alpha val="40000"/>
      </a:schemeClr>
    </dgm:fillClrLst>
    <dgm:linClrLst meth="repeat">
      <a:schemeClr val="accent5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5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2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3.xml><?xml version="1.0" encoding="utf-8"?>
<dgm:colorsDef xmlns:dgm="http://schemas.openxmlformats.org/drawingml/2006/diagram" xmlns:a="http://schemas.openxmlformats.org/drawingml/2006/main" uniqueId="urn:microsoft.com/office/officeart/2005/8/colors/colorful5">
  <dgm:title val=""/>
  <dgm:desc val=""/>
  <dgm:catLst>
    <dgm:cat type="colorful" pri="10500"/>
  </dgm:catLst>
  <dgm:styleLbl name="node0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>
      <a:schemeClr val="accent5"/>
      <a:schemeClr val="accent6"/>
    </dgm:fillClrLst>
    <dgm:linClrLst>
      <a:schemeClr val="accent5"/>
      <a:schemeClr val="accent6"/>
    </dgm:linClrLst>
    <dgm:effectClrLst/>
    <dgm:txLinClrLst/>
    <dgm:txFillClrLst/>
    <dgm:txEffectClrLst/>
  </dgm:styleLbl>
  <dgm:styleLbl name="lnNode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>
      <a:schemeClr val="accent5">
        <a:alpha val="50000"/>
      </a:schemeClr>
      <a:schemeClr val="accent6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>
      <a:schemeClr val="accent5">
        <a:tint val="50000"/>
      </a:schemeClr>
      <a:schemeClr val="accent6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5">
        <a:tint val="50000"/>
      </a:schemeClr>
      <a:schemeClr val="accent6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5">
        <a:tint val="50000"/>
      </a:schemeClr>
      <a:schemeClr val="accent6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fg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/>
    <dgm:linClrLst>
      <a:schemeClr val="accent5"/>
      <a:schemeClr val="accent6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5"/>
    </dgm:fillClrLst>
    <dgm:linClrLst meth="repeat">
      <a:schemeClr val="accent5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5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1">
    <dgm:fillClrLst meth="repeat">
      <a:schemeClr val="accent6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2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1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5"/>
    </dgm:fillClrLst>
    <dgm:linClrLst meth="repeat">
      <a:schemeClr val="accent5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6">
        <a:tint val="90000"/>
      </a:schemeClr>
    </dgm:fillClrLst>
    <dgm:linClrLst meth="repeat">
      <a:schemeClr val="accent6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6">
        <a:tint val="70000"/>
      </a:schemeClr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6">
        <a:tint val="50000"/>
      </a:schemeClr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5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fg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5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6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2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5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5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5">
        <a:tint val="50000"/>
        <a:alpha val="40000"/>
      </a:schemeClr>
    </dgm:fillClrLst>
    <dgm:linClrLst meth="repeat">
      <a:schemeClr val="accent5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5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4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5.xml><?xml version="1.0" encoding="utf-8"?>
<dgm:colorsDef xmlns:dgm="http://schemas.openxmlformats.org/drawingml/2006/diagram" xmlns:a="http://schemas.openxmlformats.org/drawingml/2006/main" uniqueId="urn:microsoft.com/office/officeart/2005/8/colors/colorful5">
  <dgm:title val=""/>
  <dgm:desc val=""/>
  <dgm:catLst>
    <dgm:cat type="colorful" pri="10500"/>
  </dgm:catLst>
  <dgm:styleLbl name="node0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>
      <a:schemeClr val="accent5"/>
      <a:schemeClr val="accent6"/>
    </dgm:fillClrLst>
    <dgm:linClrLst>
      <a:schemeClr val="accent5"/>
      <a:schemeClr val="accent6"/>
    </dgm:linClrLst>
    <dgm:effectClrLst/>
    <dgm:txLinClrLst/>
    <dgm:txFillClrLst/>
    <dgm:txEffectClrLst/>
  </dgm:styleLbl>
  <dgm:styleLbl name="lnNode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>
      <a:schemeClr val="accent5">
        <a:alpha val="50000"/>
      </a:schemeClr>
      <a:schemeClr val="accent6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>
      <a:schemeClr val="accent5">
        <a:tint val="50000"/>
      </a:schemeClr>
      <a:schemeClr val="accent6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5">
        <a:tint val="50000"/>
      </a:schemeClr>
      <a:schemeClr val="accent6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5">
        <a:tint val="50000"/>
      </a:schemeClr>
      <a:schemeClr val="accent6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fg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/>
    <dgm:linClrLst>
      <a:schemeClr val="accent5"/>
      <a:schemeClr val="accent6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5"/>
    </dgm:fillClrLst>
    <dgm:linClrLst meth="repeat">
      <a:schemeClr val="accent5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5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1">
    <dgm:fillClrLst meth="repeat">
      <a:schemeClr val="accent6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2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1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5"/>
    </dgm:fillClrLst>
    <dgm:linClrLst meth="repeat">
      <a:schemeClr val="accent5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6">
        <a:tint val="90000"/>
      </a:schemeClr>
    </dgm:fillClrLst>
    <dgm:linClrLst meth="repeat">
      <a:schemeClr val="accent6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6">
        <a:tint val="70000"/>
      </a:schemeClr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6">
        <a:tint val="50000"/>
      </a:schemeClr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5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fg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5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6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2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5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5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5">
        <a:tint val="50000"/>
        <a:alpha val="40000"/>
      </a:schemeClr>
    </dgm:fillClrLst>
    <dgm:linClrLst meth="repeat">
      <a:schemeClr val="accent5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5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6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5E9CA800-561A-41FB-9270-FED3591BEEEB}" type="doc">
      <dgm:prSet loTypeId="urn:microsoft.com/office/officeart/2005/8/layout/hProcess9" loCatId="process" qsTypeId="urn:microsoft.com/office/officeart/2005/8/quickstyle/3d9" qsCatId="3D" csTypeId="urn:microsoft.com/office/officeart/2005/8/colors/colorful5" csCatId="colorful" phldr="1"/>
      <dgm:spPr/>
    </dgm:pt>
    <dgm:pt modelId="{3C07A08F-6D7F-4490-B43A-F740E79F61AD}">
      <dgm:prSet phldrT="[Testo]"/>
      <dgm:spPr/>
      <dgm:t>
        <a:bodyPr/>
        <a:lstStyle/>
        <a:p>
          <a:r>
            <a:rPr lang="it-IT"/>
            <a:t>Categoria</a:t>
          </a:r>
        </a:p>
      </dgm:t>
    </dgm:pt>
    <dgm:pt modelId="{0A083ECB-1248-486D-A5F3-56CB0883F49D}" type="parTrans" cxnId="{2244CD5B-CE97-4AD6-9B46-9949A5D07514}">
      <dgm:prSet/>
      <dgm:spPr/>
      <dgm:t>
        <a:bodyPr/>
        <a:lstStyle/>
        <a:p>
          <a:endParaRPr lang="it-IT"/>
        </a:p>
      </dgm:t>
    </dgm:pt>
    <dgm:pt modelId="{7E56C3A0-BBAC-409F-BE4A-3554FFD1D8C4}" type="sibTrans" cxnId="{2244CD5B-CE97-4AD6-9B46-9949A5D07514}">
      <dgm:prSet/>
      <dgm:spPr/>
      <dgm:t>
        <a:bodyPr/>
        <a:lstStyle/>
        <a:p>
          <a:endParaRPr lang="it-IT"/>
        </a:p>
      </dgm:t>
    </dgm:pt>
    <dgm:pt modelId="{2AD24366-026F-4E46-8AB0-B9EBF2D110E9}">
      <dgm:prSet phldrT="[Testo]"/>
      <dgm:spPr/>
      <dgm:t>
        <a:bodyPr/>
        <a:lstStyle/>
        <a:p>
          <a:r>
            <a:rPr lang="it-IT"/>
            <a:t>YOUTH A</a:t>
          </a:r>
        </a:p>
      </dgm:t>
    </dgm:pt>
    <dgm:pt modelId="{A62EBB98-7493-4438-90A3-4BD43202B3E5}" type="parTrans" cxnId="{4B674EF5-084B-4550-A2E8-7ECFF7989FAC}">
      <dgm:prSet/>
      <dgm:spPr/>
      <dgm:t>
        <a:bodyPr/>
        <a:lstStyle/>
        <a:p>
          <a:endParaRPr lang="it-IT"/>
        </a:p>
      </dgm:t>
    </dgm:pt>
    <dgm:pt modelId="{4A9DC588-533D-44D4-AC68-B8F41DB02B5A}" type="sibTrans" cxnId="{4B674EF5-084B-4550-A2E8-7ECFF7989FAC}">
      <dgm:prSet/>
      <dgm:spPr/>
      <dgm:t>
        <a:bodyPr/>
        <a:lstStyle/>
        <a:p>
          <a:endParaRPr lang="it-IT"/>
        </a:p>
      </dgm:t>
    </dgm:pt>
    <dgm:pt modelId="{A0F7BC73-D120-4432-8F41-B4B55B97D180}">
      <dgm:prSet phldrT="[Testo]"/>
      <dgm:spPr/>
      <dgm:t>
        <a:bodyPr/>
        <a:lstStyle/>
        <a:p>
          <a:r>
            <a:rPr lang="it-IT"/>
            <a:t>Femminile</a:t>
          </a:r>
        </a:p>
      </dgm:t>
    </dgm:pt>
    <dgm:pt modelId="{F2760817-150B-4DD7-B96C-E691FF7975BD}" type="parTrans" cxnId="{E8783BD9-5D80-4867-9767-67D7A5D0DDC3}">
      <dgm:prSet/>
      <dgm:spPr/>
      <dgm:t>
        <a:bodyPr/>
        <a:lstStyle/>
        <a:p>
          <a:endParaRPr lang="it-IT"/>
        </a:p>
      </dgm:t>
    </dgm:pt>
    <dgm:pt modelId="{6B4CE616-9052-4432-B980-65145E83CFCB}" type="sibTrans" cxnId="{E8783BD9-5D80-4867-9767-67D7A5D0DDC3}">
      <dgm:prSet/>
      <dgm:spPr/>
      <dgm:t>
        <a:bodyPr/>
        <a:lstStyle/>
        <a:p>
          <a:endParaRPr lang="it-IT"/>
        </a:p>
      </dgm:t>
    </dgm:pt>
    <dgm:pt modelId="{F5EE740D-A039-4DE3-904E-BB409E3DA658}" type="pres">
      <dgm:prSet presAssocID="{5E9CA800-561A-41FB-9270-FED3591BEEEB}" presName="CompostProcess" presStyleCnt="0">
        <dgm:presLayoutVars>
          <dgm:dir/>
          <dgm:resizeHandles val="exact"/>
        </dgm:presLayoutVars>
      </dgm:prSet>
      <dgm:spPr/>
    </dgm:pt>
    <dgm:pt modelId="{BA915E6F-FC76-45C9-A394-3B851C22890D}" type="pres">
      <dgm:prSet presAssocID="{5E9CA800-561A-41FB-9270-FED3591BEEEB}" presName="arrow" presStyleLbl="bgShp" presStyleIdx="0" presStyleCnt="1"/>
      <dgm:spPr/>
    </dgm:pt>
    <dgm:pt modelId="{1EEC6FA4-6C0B-485F-A4DC-78002383C144}" type="pres">
      <dgm:prSet presAssocID="{5E9CA800-561A-41FB-9270-FED3591BEEEB}" presName="linearProcess" presStyleCnt="0"/>
      <dgm:spPr/>
    </dgm:pt>
    <dgm:pt modelId="{B60C1C90-4BAC-435D-9B1F-C681542E0EFA}" type="pres">
      <dgm:prSet presAssocID="{3C07A08F-6D7F-4490-B43A-F740E79F61AD}" presName="textNode" presStyleLbl="node1" presStyleIdx="0" presStyleCnt="3">
        <dgm:presLayoutVars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987B15EC-DBCC-47A6-AB6F-8CA289600743}" type="pres">
      <dgm:prSet presAssocID="{7E56C3A0-BBAC-409F-BE4A-3554FFD1D8C4}" presName="sibTrans" presStyleCnt="0"/>
      <dgm:spPr/>
    </dgm:pt>
    <dgm:pt modelId="{A61F305E-106B-4F6E-A376-824BA6F90D6C}" type="pres">
      <dgm:prSet presAssocID="{2AD24366-026F-4E46-8AB0-B9EBF2D110E9}" presName="textNode" presStyleLbl="node1" presStyleIdx="1" presStyleCnt="3">
        <dgm:presLayoutVars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7411F927-BFEA-4D14-8686-F633B1D40190}" type="pres">
      <dgm:prSet presAssocID="{4A9DC588-533D-44D4-AC68-B8F41DB02B5A}" presName="sibTrans" presStyleCnt="0"/>
      <dgm:spPr/>
    </dgm:pt>
    <dgm:pt modelId="{CE7468D8-F111-4C00-99C7-ACECBE7D3B90}" type="pres">
      <dgm:prSet presAssocID="{A0F7BC73-D120-4432-8F41-B4B55B97D180}" presName="textNode" presStyleLbl="node1" presStyleIdx="2" presStyleCnt="3">
        <dgm:presLayoutVars>
          <dgm:bulletEnabled val="1"/>
        </dgm:presLayoutVars>
      </dgm:prSet>
      <dgm:spPr/>
      <dgm:t>
        <a:bodyPr/>
        <a:lstStyle/>
        <a:p>
          <a:endParaRPr lang="it-IT"/>
        </a:p>
      </dgm:t>
    </dgm:pt>
  </dgm:ptLst>
  <dgm:cxnLst>
    <dgm:cxn modelId="{9014A26F-CE3A-4015-B60B-820D93FB4823}" type="presOf" srcId="{2AD24366-026F-4E46-8AB0-B9EBF2D110E9}" destId="{A61F305E-106B-4F6E-A376-824BA6F90D6C}" srcOrd="0" destOrd="0" presId="urn:microsoft.com/office/officeart/2005/8/layout/hProcess9"/>
    <dgm:cxn modelId="{4B674EF5-084B-4550-A2E8-7ECFF7989FAC}" srcId="{5E9CA800-561A-41FB-9270-FED3591BEEEB}" destId="{2AD24366-026F-4E46-8AB0-B9EBF2D110E9}" srcOrd="1" destOrd="0" parTransId="{A62EBB98-7493-4438-90A3-4BD43202B3E5}" sibTransId="{4A9DC588-533D-44D4-AC68-B8F41DB02B5A}"/>
    <dgm:cxn modelId="{F5155355-B683-48E9-9DEE-E8AE1B46A8FC}" type="presOf" srcId="{A0F7BC73-D120-4432-8F41-B4B55B97D180}" destId="{CE7468D8-F111-4C00-99C7-ACECBE7D3B90}" srcOrd="0" destOrd="0" presId="urn:microsoft.com/office/officeart/2005/8/layout/hProcess9"/>
    <dgm:cxn modelId="{AEDF60E9-AEC5-42FC-8D3C-F6E6C2A8971B}" type="presOf" srcId="{3C07A08F-6D7F-4490-B43A-F740E79F61AD}" destId="{B60C1C90-4BAC-435D-9B1F-C681542E0EFA}" srcOrd="0" destOrd="0" presId="urn:microsoft.com/office/officeart/2005/8/layout/hProcess9"/>
    <dgm:cxn modelId="{E8783BD9-5D80-4867-9767-67D7A5D0DDC3}" srcId="{5E9CA800-561A-41FB-9270-FED3591BEEEB}" destId="{A0F7BC73-D120-4432-8F41-B4B55B97D180}" srcOrd="2" destOrd="0" parTransId="{F2760817-150B-4DD7-B96C-E691FF7975BD}" sibTransId="{6B4CE616-9052-4432-B980-65145E83CFCB}"/>
    <dgm:cxn modelId="{D8F5EAE6-CE62-4C14-9396-3541657CF9E0}" type="presOf" srcId="{5E9CA800-561A-41FB-9270-FED3591BEEEB}" destId="{F5EE740D-A039-4DE3-904E-BB409E3DA658}" srcOrd="0" destOrd="0" presId="urn:microsoft.com/office/officeart/2005/8/layout/hProcess9"/>
    <dgm:cxn modelId="{2244CD5B-CE97-4AD6-9B46-9949A5D07514}" srcId="{5E9CA800-561A-41FB-9270-FED3591BEEEB}" destId="{3C07A08F-6D7F-4490-B43A-F740E79F61AD}" srcOrd="0" destOrd="0" parTransId="{0A083ECB-1248-486D-A5F3-56CB0883F49D}" sibTransId="{7E56C3A0-BBAC-409F-BE4A-3554FFD1D8C4}"/>
    <dgm:cxn modelId="{8AA266E3-1E63-499F-8F0A-5259E84CEF7A}" type="presParOf" srcId="{F5EE740D-A039-4DE3-904E-BB409E3DA658}" destId="{BA915E6F-FC76-45C9-A394-3B851C22890D}" srcOrd="0" destOrd="0" presId="urn:microsoft.com/office/officeart/2005/8/layout/hProcess9"/>
    <dgm:cxn modelId="{4E3320E1-0119-4FDD-9181-3C1A3C9F80F9}" type="presParOf" srcId="{F5EE740D-A039-4DE3-904E-BB409E3DA658}" destId="{1EEC6FA4-6C0B-485F-A4DC-78002383C144}" srcOrd="1" destOrd="0" presId="urn:microsoft.com/office/officeart/2005/8/layout/hProcess9"/>
    <dgm:cxn modelId="{5C053808-7568-4B22-B2AD-DF03158738D8}" type="presParOf" srcId="{1EEC6FA4-6C0B-485F-A4DC-78002383C144}" destId="{B60C1C90-4BAC-435D-9B1F-C681542E0EFA}" srcOrd="0" destOrd="0" presId="urn:microsoft.com/office/officeart/2005/8/layout/hProcess9"/>
    <dgm:cxn modelId="{56B6E259-56F4-421D-9E73-87D3A0BF5724}" type="presParOf" srcId="{1EEC6FA4-6C0B-485F-A4DC-78002383C144}" destId="{987B15EC-DBCC-47A6-AB6F-8CA289600743}" srcOrd="1" destOrd="0" presId="urn:microsoft.com/office/officeart/2005/8/layout/hProcess9"/>
    <dgm:cxn modelId="{0033E4F3-511C-4744-833E-4AAACF1F97DE}" type="presParOf" srcId="{1EEC6FA4-6C0B-485F-A4DC-78002383C144}" destId="{A61F305E-106B-4F6E-A376-824BA6F90D6C}" srcOrd="2" destOrd="0" presId="urn:microsoft.com/office/officeart/2005/8/layout/hProcess9"/>
    <dgm:cxn modelId="{CE020C4C-4D3E-4DBD-B6BC-E397678FC6D0}" type="presParOf" srcId="{1EEC6FA4-6C0B-485F-A4DC-78002383C144}" destId="{7411F927-BFEA-4D14-8686-F633B1D40190}" srcOrd="3" destOrd="0" presId="urn:microsoft.com/office/officeart/2005/8/layout/hProcess9"/>
    <dgm:cxn modelId="{5BB2964A-748B-4C4F-9448-1E25B85A943B}" type="presParOf" srcId="{1EEC6FA4-6C0B-485F-A4DC-78002383C144}" destId="{CE7468D8-F111-4C00-99C7-ACECBE7D3B90}" srcOrd="4" destOrd="0" presId="urn:microsoft.com/office/officeart/2005/8/layout/hProcess9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ata2.xml><?xml version="1.0" encoding="utf-8"?>
<dgm:dataModel xmlns:dgm="http://schemas.openxmlformats.org/drawingml/2006/diagram" xmlns:a="http://schemas.openxmlformats.org/drawingml/2006/main">
  <dgm:ptLst>
    <dgm:pt modelId="{C9F7EA89-CE12-4F84-90BC-AFE2E303D9C1}" type="doc">
      <dgm:prSet loTypeId="urn:microsoft.com/office/officeart/2005/8/layout/chevron2" loCatId="process" qsTypeId="urn:microsoft.com/office/officeart/2005/8/quickstyle/3d9" qsCatId="3D" csTypeId="urn:microsoft.com/office/officeart/2005/8/colors/accent1_2" csCatId="accent1" phldr="1"/>
      <dgm:spPr/>
      <dgm:t>
        <a:bodyPr/>
        <a:lstStyle/>
        <a:p>
          <a:endParaRPr lang="it-IT"/>
        </a:p>
      </dgm:t>
    </dgm:pt>
    <dgm:pt modelId="{2210913C-8F6F-4961-B7EA-AB9CBEA596B8}">
      <dgm:prSet phldrT="[Testo]"/>
      <dgm:spPr>
        <a:solidFill>
          <a:srgbClr val="FFFF00"/>
        </a:solidFill>
      </dgm:spPr>
      <dgm:t>
        <a:bodyPr/>
        <a:lstStyle/>
        <a:p>
          <a:r>
            <a:rPr lang="it-IT">
              <a:solidFill>
                <a:srgbClr val="7030A0"/>
              </a:solidFill>
            </a:rPr>
            <a:t>1°</a:t>
          </a:r>
        </a:p>
      </dgm:t>
    </dgm:pt>
    <dgm:pt modelId="{3E47E0A6-6BE7-4878-95CB-F1610867CD4D}" type="parTrans" cxnId="{8FA25B18-C297-4DD8-A0C1-E8928F92D76B}">
      <dgm:prSet/>
      <dgm:spPr/>
      <dgm:t>
        <a:bodyPr/>
        <a:lstStyle/>
        <a:p>
          <a:endParaRPr lang="it-IT"/>
        </a:p>
      </dgm:t>
    </dgm:pt>
    <dgm:pt modelId="{54938964-A09B-47EF-A6D5-901FDF1959DE}" type="sibTrans" cxnId="{8FA25B18-C297-4DD8-A0C1-E8928F92D76B}">
      <dgm:prSet/>
      <dgm:spPr/>
      <dgm:t>
        <a:bodyPr/>
        <a:lstStyle/>
        <a:p>
          <a:endParaRPr lang="it-IT"/>
        </a:p>
      </dgm:t>
    </dgm:pt>
    <dgm:pt modelId="{0CB8FB46-8814-4797-B28D-B602A107DA31}">
      <dgm:prSet phldrT="[Testo]"/>
      <dgm:spPr>
        <a:solidFill>
          <a:srgbClr val="FFFF00">
            <a:alpha val="90000"/>
          </a:srgbClr>
        </a:solidFill>
      </dgm:spPr>
      <dgm:t>
        <a:bodyPr/>
        <a:lstStyle/>
        <a:p>
          <a:r>
            <a:rPr lang="it-IT">
              <a:solidFill>
                <a:srgbClr val="7030A0"/>
              </a:solidFill>
            </a:rPr>
            <a:t>MANGIULLO Maddalena</a:t>
          </a:r>
        </a:p>
      </dgm:t>
    </dgm:pt>
    <dgm:pt modelId="{5D403ACE-2864-4545-B810-23BB3AFEBBF0}" type="parTrans" cxnId="{975D7E6A-E842-4CB4-8BF9-ADE36F1061B6}">
      <dgm:prSet/>
      <dgm:spPr/>
      <dgm:t>
        <a:bodyPr/>
        <a:lstStyle/>
        <a:p>
          <a:endParaRPr lang="it-IT"/>
        </a:p>
      </dgm:t>
    </dgm:pt>
    <dgm:pt modelId="{76B7535B-0736-4E67-A993-1AEAC90A7AB9}" type="sibTrans" cxnId="{975D7E6A-E842-4CB4-8BF9-ADE36F1061B6}">
      <dgm:prSet/>
      <dgm:spPr/>
      <dgm:t>
        <a:bodyPr/>
        <a:lstStyle/>
        <a:p>
          <a:endParaRPr lang="it-IT"/>
        </a:p>
      </dgm:t>
    </dgm:pt>
    <dgm:pt modelId="{16BB319F-3CD3-4130-B2EC-D2DC356F4795}">
      <dgm:prSet phldrT="[Testo]"/>
      <dgm:spPr>
        <a:solidFill>
          <a:srgbClr val="FFFF00">
            <a:alpha val="90000"/>
          </a:srgbClr>
        </a:solidFill>
      </dgm:spPr>
      <dgm:t>
        <a:bodyPr/>
        <a:lstStyle/>
        <a:p>
          <a:r>
            <a:rPr lang="it-IT">
              <a:solidFill>
                <a:srgbClr val="7030A0"/>
              </a:solidFill>
            </a:rPr>
            <a:t>NEST</a:t>
          </a:r>
        </a:p>
      </dgm:t>
    </dgm:pt>
    <dgm:pt modelId="{AC6DFB89-6C43-423D-87C2-9137C0F6E947}" type="parTrans" cxnId="{9E8AEE80-B047-4C8E-BC96-909BF468B36A}">
      <dgm:prSet/>
      <dgm:spPr/>
      <dgm:t>
        <a:bodyPr/>
        <a:lstStyle/>
        <a:p>
          <a:endParaRPr lang="it-IT"/>
        </a:p>
      </dgm:t>
    </dgm:pt>
    <dgm:pt modelId="{CFDF212A-4CF9-4E28-BB9A-F79092ED6E03}" type="sibTrans" cxnId="{9E8AEE80-B047-4C8E-BC96-909BF468B36A}">
      <dgm:prSet/>
      <dgm:spPr/>
      <dgm:t>
        <a:bodyPr/>
        <a:lstStyle/>
        <a:p>
          <a:endParaRPr lang="it-IT"/>
        </a:p>
      </dgm:t>
    </dgm:pt>
    <dgm:pt modelId="{CE3FB558-B24B-4E61-9580-AF7E51D90CD5}">
      <dgm:prSet phldrT="[Testo]"/>
      <dgm:spPr>
        <a:solidFill>
          <a:schemeClr val="bg1">
            <a:lumMod val="75000"/>
          </a:schemeClr>
        </a:solidFill>
      </dgm:spPr>
      <dgm:t>
        <a:bodyPr/>
        <a:lstStyle/>
        <a:p>
          <a:r>
            <a:rPr lang="it-IT">
              <a:solidFill>
                <a:schemeClr val="tx1">
                  <a:lumMod val="85000"/>
                  <a:lumOff val="15000"/>
                </a:schemeClr>
              </a:solidFill>
            </a:rPr>
            <a:t>2°</a:t>
          </a:r>
        </a:p>
      </dgm:t>
    </dgm:pt>
    <dgm:pt modelId="{088A03B5-9658-49B1-96B2-F3A6A6540051}" type="parTrans" cxnId="{C02D384D-6A37-4BDF-BDB0-60CB04DA8778}">
      <dgm:prSet/>
      <dgm:spPr/>
      <dgm:t>
        <a:bodyPr/>
        <a:lstStyle/>
        <a:p>
          <a:endParaRPr lang="it-IT"/>
        </a:p>
      </dgm:t>
    </dgm:pt>
    <dgm:pt modelId="{EF5048E6-2538-4D7F-81AC-C8CCF971E3D5}" type="sibTrans" cxnId="{C02D384D-6A37-4BDF-BDB0-60CB04DA8778}">
      <dgm:prSet/>
      <dgm:spPr/>
      <dgm:t>
        <a:bodyPr/>
        <a:lstStyle/>
        <a:p>
          <a:endParaRPr lang="it-IT"/>
        </a:p>
      </dgm:t>
    </dgm:pt>
    <dgm:pt modelId="{7E6E8EC4-6834-440C-87A2-E63C35A036BD}">
      <dgm:prSet phldrT="[Testo]"/>
      <dgm:spPr>
        <a:solidFill>
          <a:schemeClr val="bg1">
            <a:lumMod val="65000"/>
            <a:alpha val="90000"/>
          </a:schemeClr>
        </a:solidFill>
      </dgm:spPr>
      <dgm:t>
        <a:bodyPr/>
        <a:lstStyle/>
        <a:p>
          <a:r>
            <a:rPr lang="it-IT"/>
            <a:t>ATLETA</a:t>
          </a:r>
        </a:p>
      </dgm:t>
    </dgm:pt>
    <dgm:pt modelId="{4C20F80F-7A65-46CE-9FBB-4D10687786A4}" type="parTrans" cxnId="{A609635B-5881-41FA-817E-A139D2C5DB4C}">
      <dgm:prSet/>
      <dgm:spPr/>
      <dgm:t>
        <a:bodyPr/>
        <a:lstStyle/>
        <a:p>
          <a:endParaRPr lang="it-IT"/>
        </a:p>
      </dgm:t>
    </dgm:pt>
    <dgm:pt modelId="{33EE5171-F73A-41A9-B9DA-A21E243F32DF}" type="sibTrans" cxnId="{A609635B-5881-41FA-817E-A139D2C5DB4C}">
      <dgm:prSet/>
      <dgm:spPr/>
      <dgm:t>
        <a:bodyPr/>
        <a:lstStyle/>
        <a:p>
          <a:endParaRPr lang="it-IT"/>
        </a:p>
      </dgm:t>
    </dgm:pt>
    <dgm:pt modelId="{6394575A-71B2-4A7B-8B34-01567E2E5916}">
      <dgm:prSet phldrT="[Testo]"/>
      <dgm:spPr>
        <a:solidFill>
          <a:schemeClr val="bg1">
            <a:lumMod val="65000"/>
            <a:alpha val="90000"/>
          </a:schemeClr>
        </a:solidFill>
      </dgm:spPr>
      <dgm:t>
        <a:bodyPr/>
        <a:lstStyle/>
        <a:p>
          <a:r>
            <a:rPr lang="it-IT"/>
            <a:t>SOCIETA'</a:t>
          </a:r>
        </a:p>
      </dgm:t>
    </dgm:pt>
    <dgm:pt modelId="{B5B75859-8FF1-453A-A3EF-DB05957F35AB}" type="parTrans" cxnId="{E18C6A93-5E1E-428F-BD31-5F5035E1FF23}">
      <dgm:prSet/>
      <dgm:spPr/>
      <dgm:t>
        <a:bodyPr/>
        <a:lstStyle/>
        <a:p>
          <a:endParaRPr lang="it-IT"/>
        </a:p>
      </dgm:t>
    </dgm:pt>
    <dgm:pt modelId="{56983B40-099B-4CDE-9F99-06466894F87E}" type="sibTrans" cxnId="{E18C6A93-5E1E-428F-BD31-5F5035E1FF23}">
      <dgm:prSet/>
      <dgm:spPr/>
      <dgm:t>
        <a:bodyPr/>
        <a:lstStyle/>
        <a:p>
          <a:endParaRPr lang="it-IT"/>
        </a:p>
      </dgm:t>
    </dgm:pt>
    <dgm:pt modelId="{BEE695B9-6C5F-4043-93D1-25979056EF73}">
      <dgm:prSet phldrT="[Testo]"/>
      <dgm:spPr>
        <a:solidFill>
          <a:schemeClr val="accent6">
            <a:lumMod val="75000"/>
          </a:schemeClr>
        </a:solidFill>
      </dgm:spPr>
      <dgm:t>
        <a:bodyPr/>
        <a:lstStyle/>
        <a:p>
          <a:r>
            <a:rPr lang="it-IT">
              <a:solidFill>
                <a:srgbClr val="00B050"/>
              </a:solidFill>
            </a:rPr>
            <a:t>3°</a:t>
          </a:r>
        </a:p>
      </dgm:t>
    </dgm:pt>
    <dgm:pt modelId="{0DAE9D63-0DBF-44FC-B6C3-14E54736CF8B}" type="parTrans" cxnId="{4F17E6EE-F0E7-4D72-B1FB-40B98B29F515}">
      <dgm:prSet/>
      <dgm:spPr/>
      <dgm:t>
        <a:bodyPr/>
        <a:lstStyle/>
        <a:p>
          <a:endParaRPr lang="it-IT"/>
        </a:p>
      </dgm:t>
    </dgm:pt>
    <dgm:pt modelId="{71B034D7-67F5-44AD-93FD-0798AA5FBC49}" type="sibTrans" cxnId="{4F17E6EE-F0E7-4D72-B1FB-40B98B29F515}">
      <dgm:prSet/>
      <dgm:spPr/>
      <dgm:t>
        <a:bodyPr/>
        <a:lstStyle/>
        <a:p>
          <a:endParaRPr lang="it-IT"/>
        </a:p>
      </dgm:t>
    </dgm:pt>
    <dgm:pt modelId="{B9385C77-0C4F-4447-8572-BF8F21775E61}">
      <dgm:prSet phldrT="[Testo]"/>
      <dgm:spPr>
        <a:solidFill>
          <a:schemeClr val="accent6">
            <a:lumMod val="50000"/>
            <a:alpha val="90000"/>
          </a:schemeClr>
        </a:solidFill>
      </dgm:spPr>
      <dgm:t>
        <a:bodyPr/>
        <a:lstStyle/>
        <a:p>
          <a:r>
            <a:rPr lang="it-IT">
              <a:solidFill>
                <a:schemeClr val="accent3">
                  <a:lumMod val="60000"/>
                  <a:lumOff val="40000"/>
                </a:schemeClr>
              </a:solidFill>
            </a:rPr>
            <a:t>ATLETA</a:t>
          </a:r>
        </a:p>
      </dgm:t>
    </dgm:pt>
    <dgm:pt modelId="{AAFEEA6A-9B5C-4A6E-9F4B-9780C1EF201F}" type="parTrans" cxnId="{FC8C5193-542C-4F47-9ED3-4FA84FC9CAAE}">
      <dgm:prSet/>
      <dgm:spPr/>
      <dgm:t>
        <a:bodyPr/>
        <a:lstStyle/>
        <a:p>
          <a:endParaRPr lang="it-IT"/>
        </a:p>
      </dgm:t>
    </dgm:pt>
    <dgm:pt modelId="{A3A6CD98-FB48-4705-9FF0-FF4E4C37DFB2}" type="sibTrans" cxnId="{FC8C5193-542C-4F47-9ED3-4FA84FC9CAAE}">
      <dgm:prSet/>
      <dgm:spPr/>
      <dgm:t>
        <a:bodyPr/>
        <a:lstStyle/>
        <a:p>
          <a:endParaRPr lang="it-IT"/>
        </a:p>
      </dgm:t>
    </dgm:pt>
    <dgm:pt modelId="{78025D67-4749-42BB-8AF0-5D3486617A74}">
      <dgm:prSet phldrT="[Testo]"/>
      <dgm:spPr>
        <a:solidFill>
          <a:schemeClr val="accent6">
            <a:lumMod val="50000"/>
            <a:alpha val="90000"/>
          </a:schemeClr>
        </a:solidFill>
      </dgm:spPr>
      <dgm:t>
        <a:bodyPr/>
        <a:lstStyle/>
        <a:p>
          <a:r>
            <a:rPr lang="it-IT">
              <a:solidFill>
                <a:schemeClr val="accent3">
                  <a:lumMod val="60000"/>
                  <a:lumOff val="40000"/>
                </a:schemeClr>
              </a:solidFill>
            </a:rPr>
            <a:t>SOCIETA'</a:t>
          </a:r>
        </a:p>
      </dgm:t>
    </dgm:pt>
    <dgm:pt modelId="{FD367680-4BD5-419A-B95B-74A3DEC340E5}" type="parTrans" cxnId="{797D0635-6552-4657-89F1-1D091D8CA8D6}">
      <dgm:prSet/>
      <dgm:spPr/>
      <dgm:t>
        <a:bodyPr/>
        <a:lstStyle/>
        <a:p>
          <a:endParaRPr lang="it-IT"/>
        </a:p>
      </dgm:t>
    </dgm:pt>
    <dgm:pt modelId="{9EF5C49C-E4B6-4774-B312-FCEAEB8DF234}" type="sibTrans" cxnId="{797D0635-6552-4657-89F1-1D091D8CA8D6}">
      <dgm:prSet/>
      <dgm:spPr/>
      <dgm:t>
        <a:bodyPr/>
        <a:lstStyle/>
        <a:p>
          <a:endParaRPr lang="it-IT"/>
        </a:p>
      </dgm:t>
    </dgm:pt>
    <dgm:pt modelId="{195A18CE-A07C-4282-8D6C-4CA5998C83CF}" type="pres">
      <dgm:prSet presAssocID="{C9F7EA89-CE12-4F84-90BC-AFE2E303D9C1}" presName="linearFlow" presStyleCnt="0">
        <dgm:presLayoutVars>
          <dgm:dir/>
          <dgm:animLvl val="lvl"/>
          <dgm:resizeHandles val="exact"/>
        </dgm:presLayoutVars>
      </dgm:prSet>
      <dgm:spPr/>
      <dgm:t>
        <a:bodyPr/>
        <a:lstStyle/>
        <a:p>
          <a:endParaRPr lang="it-IT"/>
        </a:p>
      </dgm:t>
    </dgm:pt>
    <dgm:pt modelId="{50B35E1C-0173-4BF5-A4B1-AC5B5ADEEFAB}" type="pres">
      <dgm:prSet presAssocID="{2210913C-8F6F-4961-B7EA-AB9CBEA596B8}" presName="composite" presStyleCnt="0"/>
      <dgm:spPr/>
    </dgm:pt>
    <dgm:pt modelId="{B8DADF15-597D-465B-AF7C-526E4EC5A455}" type="pres">
      <dgm:prSet presAssocID="{2210913C-8F6F-4961-B7EA-AB9CBEA596B8}" presName="parentText" presStyleLbl="alignNode1" presStyleIdx="0" presStyleCnt="3">
        <dgm:presLayoutVars>
          <dgm:chMax val="1"/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C631E061-83B0-441F-AFD2-A7E1D8C5C664}" type="pres">
      <dgm:prSet presAssocID="{2210913C-8F6F-4961-B7EA-AB9CBEA596B8}" presName="descendantText" presStyleLbl="alignAcc1" presStyleIdx="0" presStyleCnt="3">
        <dgm:presLayoutVars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7D444329-8E2B-4578-86BD-9CB4A5DD3688}" type="pres">
      <dgm:prSet presAssocID="{54938964-A09B-47EF-A6D5-901FDF1959DE}" presName="sp" presStyleCnt="0"/>
      <dgm:spPr/>
    </dgm:pt>
    <dgm:pt modelId="{5BCDBEF0-F6D3-41A3-BA25-D4FA89659B35}" type="pres">
      <dgm:prSet presAssocID="{CE3FB558-B24B-4E61-9580-AF7E51D90CD5}" presName="composite" presStyleCnt="0"/>
      <dgm:spPr/>
    </dgm:pt>
    <dgm:pt modelId="{CEC87DD7-88E9-4F26-B68D-DC4B44B79818}" type="pres">
      <dgm:prSet presAssocID="{CE3FB558-B24B-4E61-9580-AF7E51D90CD5}" presName="parentText" presStyleLbl="alignNode1" presStyleIdx="1" presStyleCnt="3">
        <dgm:presLayoutVars>
          <dgm:chMax val="1"/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7AE2C7C7-6BF4-4A3A-874B-8D1AC9FAC094}" type="pres">
      <dgm:prSet presAssocID="{CE3FB558-B24B-4E61-9580-AF7E51D90CD5}" presName="descendantText" presStyleLbl="alignAcc1" presStyleIdx="1" presStyleCnt="3">
        <dgm:presLayoutVars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6497E85F-5162-4FCD-BB2D-3FFE8777A6C7}" type="pres">
      <dgm:prSet presAssocID="{EF5048E6-2538-4D7F-81AC-C8CCF971E3D5}" presName="sp" presStyleCnt="0"/>
      <dgm:spPr/>
    </dgm:pt>
    <dgm:pt modelId="{B33B979C-BC11-4D83-8A42-49F386E5D2E5}" type="pres">
      <dgm:prSet presAssocID="{BEE695B9-6C5F-4043-93D1-25979056EF73}" presName="composite" presStyleCnt="0"/>
      <dgm:spPr/>
    </dgm:pt>
    <dgm:pt modelId="{CA028D4B-3024-4A34-8079-BE4DC8F4D95C}" type="pres">
      <dgm:prSet presAssocID="{BEE695B9-6C5F-4043-93D1-25979056EF73}" presName="parentText" presStyleLbl="alignNode1" presStyleIdx="2" presStyleCnt="3">
        <dgm:presLayoutVars>
          <dgm:chMax val="1"/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A23E295B-E483-4F9B-9700-8E35F2EB1A5C}" type="pres">
      <dgm:prSet presAssocID="{BEE695B9-6C5F-4043-93D1-25979056EF73}" presName="descendantText" presStyleLbl="alignAcc1" presStyleIdx="2" presStyleCnt="3">
        <dgm:presLayoutVars>
          <dgm:bulletEnabled val="1"/>
        </dgm:presLayoutVars>
      </dgm:prSet>
      <dgm:spPr/>
      <dgm:t>
        <a:bodyPr/>
        <a:lstStyle/>
        <a:p>
          <a:endParaRPr lang="it-IT"/>
        </a:p>
      </dgm:t>
    </dgm:pt>
  </dgm:ptLst>
  <dgm:cxnLst>
    <dgm:cxn modelId="{797D0635-6552-4657-89F1-1D091D8CA8D6}" srcId="{BEE695B9-6C5F-4043-93D1-25979056EF73}" destId="{78025D67-4749-42BB-8AF0-5D3486617A74}" srcOrd="1" destOrd="0" parTransId="{FD367680-4BD5-419A-B95B-74A3DEC340E5}" sibTransId="{9EF5C49C-E4B6-4774-B312-FCEAEB8DF234}"/>
    <dgm:cxn modelId="{4C4E5D8E-F7B8-4710-B498-6A4CE7B0CB4C}" type="presOf" srcId="{16BB319F-3CD3-4130-B2EC-D2DC356F4795}" destId="{C631E061-83B0-441F-AFD2-A7E1D8C5C664}" srcOrd="0" destOrd="1" presId="urn:microsoft.com/office/officeart/2005/8/layout/chevron2"/>
    <dgm:cxn modelId="{975D7E6A-E842-4CB4-8BF9-ADE36F1061B6}" srcId="{2210913C-8F6F-4961-B7EA-AB9CBEA596B8}" destId="{0CB8FB46-8814-4797-B28D-B602A107DA31}" srcOrd="0" destOrd="0" parTransId="{5D403ACE-2864-4545-B810-23BB3AFEBBF0}" sibTransId="{76B7535B-0736-4E67-A993-1AEAC90A7AB9}"/>
    <dgm:cxn modelId="{47ACD6E6-C4A3-4C7E-A112-0CB700E4FAA4}" type="presOf" srcId="{7E6E8EC4-6834-440C-87A2-E63C35A036BD}" destId="{7AE2C7C7-6BF4-4A3A-874B-8D1AC9FAC094}" srcOrd="0" destOrd="0" presId="urn:microsoft.com/office/officeart/2005/8/layout/chevron2"/>
    <dgm:cxn modelId="{13983C3E-A789-45E5-928B-47FD550B74D8}" type="presOf" srcId="{BEE695B9-6C5F-4043-93D1-25979056EF73}" destId="{CA028D4B-3024-4A34-8079-BE4DC8F4D95C}" srcOrd="0" destOrd="0" presId="urn:microsoft.com/office/officeart/2005/8/layout/chevron2"/>
    <dgm:cxn modelId="{4F17E6EE-F0E7-4D72-B1FB-40B98B29F515}" srcId="{C9F7EA89-CE12-4F84-90BC-AFE2E303D9C1}" destId="{BEE695B9-6C5F-4043-93D1-25979056EF73}" srcOrd="2" destOrd="0" parTransId="{0DAE9D63-0DBF-44FC-B6C3-14E54736CF8B}" sibTransId="{71B034D7-67F5-44AD-93FD-0798AA5FBC49}"/>
    <dgm:cxn modelId="{FEDD254A-4D8B-45C3-AAA5-AF2EB93E5C44}" type="presOf" srcId="{6394575A-71B2-4A7B-8B34-01567E2E5916}" destId="{7AE2C7C7-6BF4-4A3A-874B-8D1AC9FAC094}" srcOrd="0" destOrd="1" presId="urn:microsoft.com/office/officeart/2005/8/layout/chevron2"/>
    <dgm:cxn modelId="{5A76A271-466F-4F85-8B8E-592F62525B09}" type="presOf" srcId="{B9385C77-0C4F-4447-8572-BF8F21775E61}" destId="{A23E295B-E483-4F9B-9700-8E35F2EB1A5C}" srcOrd="0" destOrd="0" presId="urn:microsoft.com/office/officeart/2005/8/layout/chevron2"/>
    <dgm:cxn modelId="{60F079C1-4EE4-42C1-A318-FCDB18F3558C}" type="presOf" srcId="{0CB8FB46-8814-4797-B28D-B602A107DA31}" destId="{C631E061-83B0-441F-AFD2-A7E1D8C5C664}" srcOrd="0" destOrd="0" presId="urn:microsoft.com/office/officeart/2005/8/layout/chevron2"/>
    <dgm:cxn modelId="{9E8AEE80-B047-4C8E-BC96-909BF468B36A}" srcId="{2210913C-8F6F-4961-B7EA-AB9CBEA596B8}" destId="{16BB319F-3CD3-4130-B2EC-D2DC356F4795}" srcOrd="1" destOrd="0" parTransId="{AC6DFB89-6C43-423D-87C2-9137C0F6E947}" sibTransId="{CFDF212A-4CF9-4E28-BB9A-F79092ED6E03}"/>
    <dgm:cxn modelId="{BB6116DE-5CC8-442F-A190-CFEE91388AE3}" type="presOf" srcId="{78025D67-4749-42BB-8AF0-5D3486617A74}" destId="{A23E295B-E483-4F9B-9700-8E35F2EB1A5C}" srcOrd="0" destOrd="1" presId="urn:microsoft.com/office/officeart/2005/8/layout/chevron2"/>
    <dgm:cxn modelId="{A609635B-5881-41FA-817E-A139D2C5DB4C}" srcId="{CE3FB558-B24B-4E61-9580-AF7E51D90CD5}" destId="{7E6E8EC4-6834-440C-87A2-E63C35A036BD}" srcOrd="0" destOrd="0" parTransId="{4C20F80F-7A65-46CE-9FBB-4D10687786A4}" sibTransId="{33EE5171-F73A-41A9-B9DA-A21E243F32DF}"/>
    <dgm:cxn modelId="{C02B1736-930A-41EE-BFC1-2137128AA1E2}" type="presOf" srcId="{2210913C-8F6F-4961-B7EA-AB9CBEA596B8}" destId="{B8DADF15-597D-465B-AF7C-526E4EC5A455}" srcOrd="0" destOrd="0" presId="urn:microsoft.com/office/officeart/2005/8/layout/chevron2"/>
    <dgm:cxn modelId="{3025216D-8691-4F3B-B3F1-F93AB242DDF3}" type="presOf" srcId="{C9F7EA89-CE12-4F84-90BC-AFE2E303D9C1}" destId="{195A18CE-A07C-4282-8D6C-4CA5998C83CF}" srcOrd="0" destOrd="0" presId="urn:microsoft.com/office/officeart/2005/8/layout/chevron2"/>
    <dgm:cxn modelId="{C02D384D-6A37-4BDF-BDB0-60CB04DA8778}" srcId="{C9F7EA89-CE12-4F84-90BC-AFE2E303D9C1}" destId="{CE3FB558-B24B-4E61-9580-AF7E51D90CD5}" srcOrd="1" destOrd="0" parTransId="{088A03B5-9658-49B1-96B2-F3A6A6540051}" sibTransId="{EF5048E6-2538-4D7F-81AC-C8CCF971E3D5}"/>
    <dgm:cxn modelId="{E18C6A93-5E1E-428F-BD31-5F5035E1FF23}" srcId="{CE3FB558-B24B-4E61-9580-AF7E51D90CD5}" destId="{6394575A-71B2-4A7B-8B34-01567E2E5916}" srcOrd="1" destOrd="0" parTransId="{B5B75859-8FF1-453A-A3EF-DB05957F35AB}" sibTransId="{56983B40-099B-4CDE-9F99-06466894F87E}"/>
    <dgm:cxn modelId="{8FA25B18-C297-4DD8-A0C1-E8928F92D76B}" srcId="{C9F7EA89-CE12-4F84-90BC-AFE2E303D9C1}" destId="{2210913C-8F6F-4961-B7EA-AB9CBEA596B8}" srcOrd="0" destOrd="0" parTransId="{3E47E0A6-6BE7-4878-95CB-F1610867CD4D}" sibTransId="{54938964-A09B-47EF-A6D5-901FDF1959DE}"/>
    <dgm:cxn modelId="{FC8C5193-542C-4F47-9ED3-4FA84FC9CAAE}" srcId="{BEE695B9-6C5F-4043-93D1-25979056EF73}" destId="{B9385C77-0C4F-4447-8572-BF8F21775E61}" srcOrd="0" destOrd="0" parTransId="{AAFEEA6A-9B5C-4A6E-9F4B-9780C1EF201F}" sibTransId="{A3A6CD98-FB48-4705-9FF0-FF4E4C37DFB2}"/>
    <dgm:cxn modelId="{E107E2C9-65BA-4612-96FF-1EFE55122A16}" type="presOf" srcId="{CE3FB558-B24B-4E61-9580-AF7E51D90CD5}" destId="{CEC87DD7-88E9-4F26-B68D-DC4B44B79818}" srcOrd="0" destOrd="0" presId="urn:microsoft.com/office/officeart/2005/8/layout/chevron2"/>
    <dgm:cxn modelId="{EA1E1492-1D51-4D77-830E-EF69CF7B8B6A}" type="presParOf" srcId="{195A18CE-A07C-4282-8D6C-4CA5998C83CF}" destId="{50B35E1C-0173-4BF5-A4B1-AC5B5ADEEFAB}" srcOrd="0" destOrd="0" presId="urn:microsoft.com/office/officeart/2005/8/layout/chevron2"/>
    <dgm:cxn modelId="{2C555A05-D91F-4C75-91B3-14F43BA09A10}" type="presParOf" srcId="{50B35E1C-0173-4BF5-A4B1-AC5B5ADEEFAB}" destId="{B8DADF15-597D-465B-AF7C-526E4EC5A455}" srcOrd="0" destOrd="0" presId="urn:microsoft.com/office/officeart/2005/8/layout/chevron2"/>
    <dgm:cxn modelId="{90C70E52-71BC-4DCA-B64F-25282CC59BAA}" type="presParOf" srcId="{50B35E1C-0173-4BF5-A4B1-AC5B5ADEEFAB}" destId="{C631E061-83B0-441F-AFD2-A7E1D8C5C664}" srcOrd="1" destOrd="0" presId="urn:microsoft.com/office/officeart/2005/8/layout/chevron2"/>
    <dgm:cxn modelId="{D7F8948E-4A00-47F5-9132-169BB6810688}" type="presParOf" srcId="{195A18CE-A07C-4282-8D6C-4CA5998C83CF}" destId="{7D444329-8E2B-4578-86BD-9CB4A5DD3688}" srcOrd="1" destOrd="0" presId="urn:microsoft.com/office/officeart/2005/8/layout/chevron2"/>
    <dgm:cxn modelId="{0ECAE14E-3567-46A8-844D-407AB5486581}" type="presParOf" srcId="{195A18CE-A07C-4282-8D6C-4CA5998C83CF}" destId="{5BCDBEF0-F6D3-41A3-BA25-D4FA89659B35}" srcOrd="2" destOrd="0" presId="urn:microsoft.com/office/officeart/2005/8/layout/chevron2"/>
    <dgm:cxn modelId="{A3C304D9-7651-4682-92C9-42C1202A1B1A}" type="presParOf" srcId="{5BCDBEF0-F6D3-41A3-BA25-D4FA89659B35}" destId="{CEC87DD7-88E9-4F26-B68D-DC4B44B79818}" srcOrd="0" destOrd="0" presId="urn:microsoft.com/office/officeart/2005/8/layout/chevron2"/>
    <dgm:cxn modelId="{73A6F16D-B441-410B-A7B1-C643273A8D60}" type="presParOf" srcId="{5BCDBEF0-F6D3-41A3-BA25-D4FA89659B35}" destId="{7AE2C7C7-6BF4-4A3A-874B-8D1AC9FAC094}" srcOrd="1" destOrd="0" presId="urn:microsoft.com/office/officeart/2005/8/layout/chevron2"/>
    <dgm:cxn modelId="{74D9B5DC-C74C-427B-9881-6DFCA1B08239}" type="presParOf" srcId="{195A18CE-A07C-4282-8D6C-4CA5998C83CF}" destId="{6497E85F-5162-4FCD-BB2D-3FFE8777A6C7}" srcOrd="3" destOrd="0" presId="urn:microsoft.com/office/officeart/2005/8/layout/chevron2"/>
    <dgm:cxn modelId="{41E53075-461E-4AF0-A0DC-346B1D764103}" type="presParOf" srcId="{195A18CE-A07C-4282-8D6C-4CA5998C83CF}" destId="{B33B979C-BC11-4D83-8A42-49F386E5D2E5}" srcOrd="4" destOrd="0" presId="urn:microsoft.com/office/officeart/2005/8/layout/chevron2"/>
    <dgm:cxn modelId="{4310B2B6-BB90-4809-B926-E1E1B35568CF}" type="presParOf" srcId="{B33B979C-BC11-4D83-8A42-49F386E5D2E5}" destId="{CA028D4B-3024-4A34-8079-BE4DC8F4D95C}" srcOrd="0" destOrd="0" presId="urn:microsoft.com/office/officeart/2005/8/layout/chevron2"/>
    <dgm:cxn modelId="{2593965A-637F-441F-AD3C-B35677112CB9}" type="presParOf" srcId="{B33B979C-BC11-4D83-8A42-49F386E5D2E5}" destId="{A23E295B-E483-4F9B-9700-8E35F2EB1A5C}" srcOrd="1" destOrd="0" presId="urn:microsoft.com/office/officeart/2005/8/layout/chevron2"/>
  </dgm:cxnLst>
  <dgm:bg/>
  <dgm:whole/>
  <dgm:extLst>
    <a:ext uri="http://schemas.microsoft.com/office/drawing/2008/diagram">
      <dsp:dataModelExt xmlns:dsp="http://schemas.microsoft.com/office/drawing/2008/diagram" relId="rId10" minVer="http://schemas.openxmlformats.org/drawingml/2006/diagram"/>
    </a:ext>
  </dgm:extLst>
</dgm:dataModel>
</file>

<file path=xl/diagrams/data3.xml><?xml version="1.0" encoding="utf-8"?>
<dgm:dataModel xmlns:dgm="http://schemas.openxmlformats.org/drawingml/2006/diagram" xmlns:a="http://schemas.openxmlformats.org/drawingml/2006/main">
  <dgm:ptLst>
    <dgm:pt modelId="{5E9CA800-561A-41FB-9270-FED3591BEEEB}" type="doc">
      <dgm:prSet loTypeId="urn:microsoft.com/office/officeart/2005/8/layout/hProcess9" loCatId="process" qsTypeId="urn:microsoft.com/office/officeart/2005/8/quickstyle/3d9" qsCatId="3D" csTypeId="urn:microsoft.com/office/officeart/2005/8/colors/colorful5" csCatId="colorful" phldr="1"/>
      <dgm:spPr/>
    </dgm:pt>
    <dgm:pt modelId="{3C07A08F-6D7F-4490-B43A-F740E79F61AD}">
      <dgm:prSet phldrT="[Testo]"/>
      <dgm:spPr/>
      <dgm:t>
        <a:bodyPr/>
        <a:lstStyle/>
        <a:p>
          <a:r>
            <a:rPr lang="it-IT"/>
            <a:t>Categoria</a:t>
          </a:r>
        </a:p>
      </dgm:t>
    </dgm:pt>
    <dgm:pt modelId="{0A083ECB-1248-486D-A5F3-56CB0883F49D}" type="parTrans" cxnId="{2244CD5B-CE97-4AD6-9B46-9949A5D07514}">
      <dgm:prSet/>
      <dgm:spPr/>
      <dgm:t>
        <a:bodyPr/>
        <a:lstStyle/>
        <a:p>
          <a:endParaRPr lang="it-IT"/>
        </a:p>
      </dgm:t>
    </dgm:pt>
    <dgm:pt modelId="{7E56C3A0-BBAC-409F-BE4A-3554FFD1D8C4}" type="sibTrans" cxnId="{2244CD5B-CE97-4AD6-9B46-9949A5D07514}">
      <dgm:prSet/>
      <dgm:spPr/>
      <dgm:t>
        <a:bodyPr/>
        <a:lstStyle/>
        <a:p>
          <a:endParaRPr lang="it-IT"/>
        </a:p>
      </dgm:t>
    </dgm:pt>
    <dgm:pt modelId="{2AD24366-026F-4E46-8AB0-B9EBF2D110E9}">
      <dgm:prSet phldrT="[Testo]"/>
      <dgm:spPr/>
      <dgm:t>
        <a:bodyPr/>
        <a:lstStyle/>
        <a:p>
          <a:r>
            <a:rPr lang="it-IT"/>
            <a:t>YOUTH B</a:t>
          </a:r>
        </a:p>
      </dgm:t>
    </dgm:pt>
    <dgm:pt modelId="{A62EBB98-7493-4438-90A3-4BD43202B3E5}" type="parTrans" cxnId="{4B674EF5-084B-4550-A2E8-7ECFF7989FAC}">
      <dgm:prSet/>
      <dgm:spPr/>
      <dgm:t>
        <a:bodyPr/>
        <a:lstStyle/>
        <a:p>
          <a:endParaRPr lang="it-IT"/>
        </a:p>
      </dgm:t>
    </dgm:pt>
    <dgm:pt modelId="{4A9DC588-533D-44D4-AC68-B8F41DB02B5A}" type="sibTrans" cxnId="{4B674EF5-084B-4550-A2E8-7ECFF7989FAC}">
      <dgm:prSet/>
      <dgm:spPr/>
      <dgm:t>
        <a:bodyPr/>
        <a:lstStyle/>
        <a:p>
          <a:endParaRPr lang="it-IT"/>
        </a:p>
      </dgm:t>
    </dgm:pt>
    <dgm:pt modelId="{A0F7BC73-D120-4432-8F41-B4B55B97D180}">
      <dgm:prSet phldrT="[Testo]"/>
      <dgm:spPr/>
      <dgm:t>
        <a:bodyPr/>
        <a:lstStyle/>
        <a:p>
          <a:r>
            <a:rPr lang="it-IT"/>
            <a:t>Femminile</a:t>
          </a:r>
        </a:p>
      </dgm:t>
    </dgm:pt>
    <dgm:pt modelId="{F2760817-150B-4DD7-B96C-E691FF7975BD}" type="parTrans" cxnId="{E8783BD9-5D80-4867-9767-67D7A5D0DDC3}">
      <dgm:prSet/>
      <dgm:spPr/>
      <dgm:t>
        <a:bodyPr/>
        <a:lstStyle/>
        <a:p>
          <a:endParaRPr lang="it-IT"/>
        </a:p>
      </dgm:t>
    </dgm:pt>
    <dgm:pt modelId="{6B4CE616-9052-4432-B980-65145E83CFCB}" type="sibTrans" cxnId="{E8783BD9-5D80-4867-9767-67D7A5D0DDC3}">
      <dgm:prSet/>
      <dgm:spPr/>
      <dgm:t>
        <a:bodyPr/>
        <a:lstStyle/>
        <a:p>
          <a:endParaRPr lang="it-IT"/>
        </a:p>
      </dgm:t>
    </dgm:pt>
    <dgm:pt modelId="{F5EE740D-A039-4DE3-904E-BB409E3DA658}" type="pres">
      <dgm:prSet presAssocID="{5E9CA800-561A-41FB-9270-FED3591BEEEB}" presName="CompostProcess" presStyleCnt="0">
        <dgm:presLayoutVars>
          <dgm:dir/>
          <dgm:resizeHandles val="exact"/>
        </dgm:presLayoutVars>
      </dgm:prSet>
      <dgm:spPr/>
    </dgm:pt>
    <dgm:pt modelId="{BA915E6F-FC76-45C9-A394-3B851C22890D}" type="pres">
      <dgm:prSet presAssocID="{5E9CA800-561A-41FB-9270-FED3591BEEEB}" presName="arrow" presStyleLbl="bgShp" presStyleIdx="0" presStyleCnt="1"/>
      <dgm:spPr/>
    </dgm:pt>
    <dgm:pt modelId="{1EEC6FA4-6C0B-485F-A4DC-78002383C144}" type="pres">
      <dgm:prSet presAssocID="{5E9CA800-561A-41FB-9270-FED3591BEEEB}" presName="linearProcess" presStyleCnt="0"/>
      <dgm:spPr/>
    </dgm:pt>
    <dgm:pt modelId="{B60C1C90-4BAC-435D-9B1F-C681542E0EFA}" type="pres">
      <dgm:prSet presAssocID="{3C07A08F-6D7F-4490-B43A-F740E79F61AD}" presName="textNode" presStyleLbl="node1" presStyleIdx="0" presStyleCnt="3">
        <dgm:presLayoutVars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987B15EC-DBCC-47A6-AB6F-8CA289600743}" type="pres">
      <dgm:prSet presAssocID="{7E56C3A0-BBAC-409F-BE4A-3554FFD1D8C4}" presName="sibTrans" presStyleCnt="0"/>
      <dgm:spPr/>
    </dgm:pt>
    <dgm:pt modelId="{A61F305E-106B-4F6E-A376-824BA6F90D6C}" type="pres">
      <dgm:prSet presAssocID="{2AD24366-026F-4E46-8AB0-B9EBF2D110E9}" presName="textNode" presStyleLbl="node1" presStyleIdx="1" presStyleCnt="3">
        <dgm:presLayoutVars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7411F927-BFEA-4D14-8686-F633B1D40190}" type="pres">
      <dgm:prSet presAssocID="{4A9DC588-533D-44D4-AC68-B8F41DB02B5A}" presName="sibTrans" presStyleCnt="0"/>
      <dgm:spPr/>
    </dgm:pt>
    <dgm:pt modelId="{CE7468D8-F111-4C00-99C7-ACECBE7D3B90}" type="pres">
      <dgm:prSet presAssocID="{A0F7BC73-D120-4432-8F41-B4B55B97D180}" presName="textNode" presStyleLbl="node1" presStyleIdx="2" presStyleCnt="3">
        <dgm:presLayoutVars>
          <dgm:bulletEnabled val="1"/>
        </dgm:presLayoutVars>
      </dgm:prSet>
      <dgm:spPr/>
      <dgm:t>
        <a:bodyPr/>
        <a:lstStyle/>
        <a:p>
          <a:endParaRPr lang="it-IT"/>
        </a:p>
      </dgm:t>
    </dgm:pt>
  </dgm:ptLst>
  <dgm:cxnLst>
    <dgm:cxn modelId="{4F569447-30F0-4E37-9777-EB10ECE9AAED}" type="presOf" srcId="{3C07A08F-6D7F-4490-B43A-F740E79F61AD}" destId="{B60C1C90-4BAC-435D-9B1F-C681542E0EFA}" srcOrd="0" destOrd="0" presId="urn:microsoft.com/office/officeart/2005/8/layout/hProcess9"/>
    <dgm:cxn modelId="{CFDF2978-35FF-4056-920B-C88E38EBD905}" type="presOf" srcId="{5E9CA800-561A-41FB-9270-FED3591BEEEB}" destId="{F5EE740D-A039-4DE3-904E-BB409E3DA658}" srcOrd="0" destOrd="0" presId="urn:microsoft.com/office/officeart/2005/8/layout/hProcess9"/>
    <dgm:cxn modelId="{049499E3-2E74-4DF9-A912-EF21428C4E3A}" type="presOf" srcId="{2AD24366-026F-4E46-8AB0-B9EBF2D110E9}" destId="{A61F305E-106B-4F6E-A376-824BA6F90D6C}" srcOrd="0" destOrd="0" presId="urn:microsoft.com/office/officeart/2005/8/layout/hProcess9"/>
    <dgm:cxn modelId="{E8783BD9-5D80-4867-9767-67D7A5D0DDC3}" srcId="{5E9CA800-561A-41FB-9270-FED3591BEEEB}" destId="{A0F7BC73-D120-4432-8F41-B4B55B97D180}" srcOrd="2" destOrd="0" parTransId="{F2760817-150B-4DD7-B96C-E691FF7975BD}" sibTransId="{6B4CE616-9052-4432-B980-65145E83CFCB}"/>
    <dgm:cxn modelId="{38A0832E-9C0C-4DAB-9E98-503BAE2B5912}" type="presOf" srcId="{A0F7BC73-D120-4432-8F41-B4B55B97D180}" destId="{CE7468D8-F111-4C00-99C7-ACECBE7D3B90}" srcOrd="0" destOrd="0" presId="urn:microsoft.com/office/officeart/2005/8/layout/hProcess9"/>
    <dgm:cxn modelId="{2244CD5B-CE97-4AD6-9B46-9949A5D07514}" srcId="{5E9CA800-561A-41FB-9270-FED3591BEEEB}" destId="{3C07A08F-6D7F-4490-B43A-F740E79F61AD}" srcOrd="0" destOrd="0" parTransId="{0A083ECB-1248-486D-A5F3-56CB0883F49D}" sibTransId="{7E56C3A0-BBAC-409F-BE4A-3554FFD1D8C4}"/>
    <dgm:cxn modelId="{4B674EF5-084B-4550-A2E8-7ECFF7989FAC}" srcId="{5E9CA800-561A-41FB-9270-FED3591BEEEB}" destId="{2AD24366-026F-4E46-8AB0-B9EBF2D110E9}" srcOrd="1" destOrd="0" parTransId="{A62EBB98-7493-4438-90A3-4BD43202B3E5}" sibTransId="{4A9DC588-533D-44D4-AC68-B8F41DB02B5A}"/>
    <dgm:cxn modelId="{898FFE36-790B-49FC-82DC-DFE790845CA2}" type="presParOf" srcId="{F5EE740D-A039-4DE3-904E-BB409E3DA658}" destId="{BA915E6F-FC76-45C9-A394-3B851C22890D}" srcOrd="0" destOrd="0" presId="urn:microsoft.com/office/officeart/2005/8/layout/hProcess9"/>
    <dgm:cxn modelId="{3DB2AF4B-624D-4618-B2B1-0FEF848BDE87}" type="presParOf" srcId="{F5EE740D-A039-4DE3-904E-BB409E3DA658}" destId="{1EEC6FA4-6C0B-485F-A4DC-78002383C144}" srcOrd="1" destOrd="0" presId="urn:microsoft.com/office/officeart/2005/8/layout/hProcess9"/>
    <dgm:cxn modelId="{FCB917FE-D65E-4665-835C-A89E7B3273A1}" type="presParOf" srcId="{1EEC6FA4-6C0B-485F-A4DC-78002383C144}" destId="{B60C1C90-4BAC-435D-9B1F-C681542E0EFA}" srcOrd="0" destOrd="0" presId="urn:microsoft.com/office/officeart/2005/8/layout/hProcess9"/>
    <dgm:cxn modelId="{0C4A66D9-9EF5-42C4-A489-0C0856133F15}" type="presParOf" srcId="{1EEC6FA4-6C0B-485F-A4DC-78002383C144}" destId="{987B15EC-DBCC-47A6-AB6F-8CA289600743}" srcOrd="1" destOrd="0" presId="urn:microsoft.com/office/officeart/2005/8/layout/hProcess9"/>
    <dgm:cxn modelId="{E75F4ADA-0A08-4BE3-AFE6-EC5CE56EEF56}" type="presParOf" srcId="{1EEC6FA4-6C0B-485F-A4DC-78002383C144}" destId="{A61F305E-106B-4F6E-A376-824BA6F90D6C}" srcOrd="2" destOrd="0" presId="urn:microsoft.com/office/officeart/2005/8/layout/hProcess9"/>
    <dgm:cxn modelId="{5BCF6FE1-C998-487B-A20B-ABEB317637E3}" type="presParOf" srcId="{1EEC6FA4-6C0B-485F-A4DC-78002383C144}" destId="{7411F927-BFEA-4D14-8686-F633B1D40190}" srcOrd="3" destOrd="0" presId="urn:microsoft.com/office/officeart/2005/8/layout/hProcess9"/>
    <dgm:cxn modelId="{C6BA0F82-2EBE-40F4-8249-E42B1FDC6535}" type="presParOf" srcId="{1EEC6FA4-6C0B-485F-A4DC-78002383C144}" destId="{CE7468D8-F111-4C00-99C7-ACECBE7D3B90}" srcOrd="4" destOrd="0" presId="urn:microsoft.com/office/officeart/2005/8/layout/hProcess9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ata4.xml><?xml version="1.0" encoding="utf-8"?>
<dgm:dataModel xmlns:dgm="http://schemas.openxmlformats.org/drawingml/2006/diagram" xmlns:a="http://schemas.openxmlformats.org/drawingml/2006/main">
  <dgm:ptLst>
    <dgm:pt modelId="{C9F7EA89-CE12-4F84-90BC-AFE2E303D9C1}" type="doc">
      <dgm:prSet loTypeId="urn:microsoft.com/office/officeart/2005/8/layout/chevron2" loCatId="process" qsTypeId="urn:microsoft.com/office/officeart/2005/8/quickstyle/3d9" qsCatId="3D" csTypeId="urn:microsoft.com/office/officeart/2005/8/colors/accent1_2" csCatId="accent1" phldr="1"/>
      <dgm:spPr/>
      <dgm:t>
        <a:bodyPr/>
        <a:lstStyle/>
        <a:p>
          <a:endParaRPr lang="it-IT"/>
        </a:p>
      </dgm:t>
    </dgm:pt>
    <dgm:pt modelId="{2210913C-8F6F-4961-B7EA-AB9CBEA596B8}">
      <dgm:prSet phldrT="[Testo]"/>
      <dgm:spPr>
        <a:solidFill>
          <a:srgbClr val="FFFF00"/>
        </a:solidFill>
      </dgm:spPr>
      <dgm:t>
        <a:bodyPr/>
        <a:lstStyle/>
        <a:p>
          <a:r>
            <a:rPr lang="it-IT">
              <a:solidFill>
                <a:srgbClr val="7030A0"/>
              </a:solidFill>
            </a:rPr>
            <a:t>1°</a:t>
          </a:r>
        </a:p>
      </dgm:t>
    </dgm:pt>
    <dgm:pt modelId="{3E47E0A6-6BE7-4878-95CB-F1610867CD4D}" type="parTrans" cxnId="{8FA25B18-C297-4DD8-A0C1-E8928F92D76B}">
      <dgm:prSet/>
      <dgm:spPr/>
      <dgm:t>
        <a:bodyPr/>
        <a:lstStyle/>
        <a:p>
          <a:endParaRPr lang="it-IT"/>
        </a:p>
      </dgm:t>
    </dgm:pt>
    <dgm:pt modelId="{54938964-A09B-47EF-A6D5-901FDF1959DE}" type="sibTrans" cxnId="{8FA25B18-C297-4DD8-A0C1-E8928F92D76B}">
      <dgm:prSet/>
      <dgm:spPr/>
      <dgm:t>
        <a:bodyPr/>
        <a:lstStyle/>
        <a:p>
          <a:endParaRPr lang="it-IT"/>
        </a:p>
      </dgm:t>
    </dgm:pt>
    <dgm:pt modelId="{0CB8FB46-8814-4797-B28D-B602A107DA31}">
      <dgm:prSet phldrT="[Testo]"/>
      <dgm:spPr>
        <a:solidFill>
          <a:srgbClr val="FFFF00">
            <a:alpha val="90000"/>
          </a:srgbClr>
        </a:solidFill>
      </dgm:spPr>
      <dgm:t>
        <a:bodyPr/>
        <a:lstStyle/>
        <a:p>
          <a:r>
            <a:rPr lang="it-IT">
              <a:solidFill>
                <a:srgbClr val="7030A0"/>
              </a:solidFill>
            </a:rPr>
            <a:t>LAFRONZA Vanessa</a:t>
          </a:r>
        </a:p>
      </dgm:t>
    </dgm:pt>
    <dgm:pt modelId="{5D403ACE-2864-4545-B810-23BB3AFEBBF0}" type="parTrans" cxnId="{975D7E6A-E842-4CB4-8BF9-ADE36F1061B6}">
      <dgm:prSet/>
      <dgm:spPr/>
      <dgm:t>
        <a:bodyPr/>
        <a:lstStyle/>
        <a:p>
          <a:endParaRPr lang="it-IT"/>
        </a:p>
      </dgm:t>
    </dgm:pt>
    <dgm:pt modelId="{76B7535B-0736-4E67-A993-1AEAC90A7AB9}" type="sibTrans" cxnId="{975D7E6A-E842-4CB4-8BF9-ADE36F1061B6}">
      <dgm:prSet/>
      <dgm:spPr/>
      <dgm:t>
        <a:bodyPr/>
        <a:lstStyle/>
        <a:p>
          <a:endParaRPr lang="it-IT"/>
        </a:p>
      </dgm:t>
    </dgm:pt>
    <dgm:pt modelId="{16BB319F-3CD3-4130-B2EC-D2DC356F4795}">
      <dgm:prSet phldrT="[Testo]"/>
      <dgm:spPr>
        <a:solidFill>
          <a:srgbClr val="FFFF00">
            <a:alpha val="90000"/>
          </a:srgbClr>
        </a:solidFill>
      </dgm:spPr>
      <dgm:t>
        <a:bodyPr/>
        <a:lstStyle/>
        <a:p>
          <a:r>
            <a:rPr lang="it-IT">
              <a:solidFill>
                <a:srgbClr val="7030A0"/>
              </a:solidFill>
            </a:rPr>
            <a:t>NUOTO GIOVINAZZO</a:t>
          </a:r>
        </a:p>
      </dgm:t>
    </dgm:pt>
    <dgm:pt modelId="{AC6DFB89-6C43-423D-87C2-9137C0F6E947}" type="parTrans" cxnId="{9E8AEE80-B047-4C8E-BC96-909BF468B36A}">
      <dgm:prSet/>
      <dgm:spPr/>
      <dgm:t>
        <a:bodyPr/>
        <a:lstStyle/>
        <a:p>
          <a:endParaRPr lang="it-IT"/>
        </a:p>
      </dgm:t>
    </dgm:pt>
    <dgm:pt modelId="{CFDF212A-4CF9-4E28-BB9A-F79092ED6E03}" type="sibTrans" cxnId="{9E8AEE80-B047-4C8E-BC96-909BF468B36A}">
      <dgm:prSet/>
      <dgm:spPr/>
      <dgm:t>
        <a:bodyPr/>
        <a:lstStyle/>
        <a:p>
          <a:endParaRPr lang="it-IT"/>
        </a:p>
      </dgm:t>
    </dgm:pt>
    <dgm:pt modelId="{CE3FB558-B24B-4E61-9580-AF7E51D90CD5}">
      <dgm:prSet phldrT="[Testo]"/>
      <dgm:spPr>
        <a:solidFill>
          <a:schemeClr val="bg1">
            <a:lumMod val="75000"/>
          </a:schemeClr>
        </a:solidFill>
      </dgm:spPr>
      <dgm:t>
        <a:bodyPr/>
        <a:lstStyle/>
        <a:p>
          <a:r>
            <a:rPr lang="it-IT">
              <a:solidFill>
                <a:schemeClr val="tx1">
                  <a:lumMod val="85000"/>
                  <a:lumOff val="15000"/>
                </a:schemeClr>
              </a:solidFill>
            </a:rPr>
            <a:t>2°</a:t>
          </a:r>
        </a:p>
      </dgm:t>
    </dgm:pt>
    <dgm:pt modelId="{088A03B5-9658-49B1-96B2-F3A6A6540051}" type="parTrans" cxnId="{C02D384D-6A37-4BDF-BDB0-60CB04DA8778}">
      <dgm:prSet/>
      <dgm:spPr/>
      <dgm:t>
        <a:bodyPr/>
        <a:lstStyle/>
        <a:p>
          <a:endParaRPr lang="it-IT"/>
        </a:p>
      </dgm:t>
    </dgm:pt>
    <dgm:pt modelId="{EF5048E6-2538-4D7F-81AC-C8CCF971E3D5}" type="sibTrans" cxnId="{C02D384D-6A37-4BDF-BDB0-60CB04DA8778}">
      <dgm:prSet/>
      <dgm:spPr/>
      <dgm:t>
        <a:bodyPr/>
        <a:lstStyle/>
        <a:p>
          <a:endParaRPr lang="it-IT"/>
        </a:p>
      </dgm:t>
    </dgm:pt>
    <dgm:pt modelId="{7E6E8EC4-6834-440C-87A2-E63C35A036BD}">
      <dgm:prSet phldrT="[Testo]"/>
      <dgm:spPr>
        <a:solidFill>
          <a:schemeClr val="bg1">
            <a:lumMod val="65000"/>
            <a:alpha val="90000"/>
          </a:schemeClr>
        </a:solidFill>
      </dgm:spPr>
      <dgm:t>
        <a:bodyPr/>
        <a:lstStyle/>
        <a:p>
          <a:r>
            <a:rPr lang="it-IT"/>
            <a:t>ATLETA</a:t>
          </a:r>
        </a:p>
      </dgm:t>
    </dgm:pt>
    <dgm:pt modelId="{4C20F80F-7A65-46CE-9FBB-4D10687786A4}" type="parTrans" cxnId="{A609635B-5881-41FA-817E-A139D2C5DB4C}">
      <dgm:prSet/>
      <dgm:spPr/>
      <dgm:t>
        <a:bodyPr/>
        <a:lstStyle/>
        <a:p>
          <a:endParaRPr lang="it-IT"/>
        </a:p>
      </dgm:t>
    </dgm:pt>
    <dgm:pt modelId="{33EE5171-F73A-41A9-B9DA-A21E243F32DF}" type="sibTrans" cxnId="{A609635B-5881-41FA-817E-A139D2C5DB4C}">
      <dgm:prSet/>
      <dgm:spPr/>
      <dgm:t>
        <a:bodyPr/>
        <a:lstStyle/>
        <a:p>
          <a:endParaRPr lang="it-IT"/>
        </a:p>
      </dgm:t>
    </dgm:pt>
    <dgm:pt modelId="{6394575A-71B2-4A7B-8B34-01567E2E5916}">
      <dgm:prSet phldrT="[Testo]"/>
      <dgm:spPr>
        <a:solidFill>
          <a:schemeClr val="bg1">
            <a:lumMod val="65000"/>
            <a:alpha val="90000"/>
          </a:schemeClr>
        </a:solidFill>
      </dgm:spPr>
      <dgm:t>
        <a:bodyPr/>
        <a:lstStyle/>
        <a:p>
          <a:r>
            <a:rPr lang="it-IT"/>
            <a:t>SOCIETA'</a:t>
          </a:r>
        </a:p>
      </dgm:t>
    </dgm:pt>
    <dgm:pt modelId="{B5B75859-8FF1-453A-A3EF-DB05957F35AB}" type="parTrans" cxnId="{E18C6A93-5E1E-428F-BD31-5F5035E1FF23}">
      <dgm:prSet/>
      <dgm:spPr/>
      <dgm:t>
        <a:bodyPr/>
        <a:lstStyle/>
        <a:p>
          <a:endParaRPr lang="it-IT"/>
        </a:p>
      </dgm:t>
    </dgm:pt>
    <dgm:pt modelId="{56983B40-099B-4CDE-9F99-06466894F87E}" type="sibTrans" cxnId="{E18C6A93-5E1E-428F-BD31-5F5035E1FF23}">
      <dgm:prSet/>
      <dgm:spPr/>
      <dgm:t>
        <a:bodyPr/>
        <a:lstStyle/>
        <a:p>
          <a:endParaRPr lang="it-IT"/>
        </a:p>
      </dgm:t>
    </dgm:pt>
    <dgm:pt modelId="{BEE695B9-6C5F-4043-93D1-25979056EF73}">
      <dgm:prSet phldrT="[Testo]"/>
      <dgm:spPr>
        <a:solidFill>
          <a:schemeClr val="accent6">
            <a:lumMod val="75000"/>
          </a:schemeClr>
        </a:solidFill>
      </dgm:spPr>
      <dgm:t>
        <a:bodyPr/>
        <a:lstStyle/>
        <a:p>
          <a:r>
            <a:rPr lang="it-IT">
              <a:solidFill>
                <a:srgbClr val="00B050"/>
              </a:solidFill>
            </a:rPr>
            <a:t>3°</a:t>
          </a:r>
        </a:p>
      </dgm:t>
    </dgm:pt>
    <dgm:pt modelId="{0DAE9D63-0DBF-44FC-B6C3-14E54736CF8B}" type="parTrans" cxnId="{4F17E6EE-F0E7-4D72-B1FB-40B98B29F515}">
      <dgm:prSet/>
      <dgm:spPr/>
      <dgm:t>
        <a:bodyPr/>
        <a:lstStyle/>
        <a:p>
          <a:endParaRPr lang="it-IT"/>
        </a:p>
      </dgm:t>
    </dgm:pt>
    <dgm:pt modelId="{71B034D7-67F5-44AD-93FD-0798AA5FBC49}" type="sibTrans" cxnId="{4F17E6EE-F0E7-4D72-B1FB-40B98B29F515}">
      <dgm:prSet/>
      <dgm:spPr/>
      <dgm:t>
        <a:bodyPr/>
        <a:lstStyle/>
        <a:p>
          <a:endParaRPr lang="it-IT"/>
        </a:p>
      </dgm:t>
    </dgm:pt>
    <dgm:pt modelId="{B9385C77-0C4F-4447-8572-BF8F21775E61}">
      <dgm:prSet phldrT="[Testo]"/>
      <dgm:spPr>
        <a:solidFill>
          <a:schemeClr val="accent6">
            <a:lumMod val="50000"/>
            <a:alpha val="90000"/>
          </a:schemeClr>
        </a:solidFill>
      </dgm:spPr>
      <dgm:t>
        <a:bodyPr/>
        <a:lstStyle/>
        <a:p>
          <a:r>
            <a:rPr lang="it-IT">
              <a:solidFill>
                <a:schemeClr val="accent3">
                  <a:lumMod val="60000"/>
                  <a:lumOff val="40000"/>
                </a:schemeClr>
              </a:solidFill>
            </a:rPr>
            <a:t>ATLETA</a:t>
          </a:r>
        </a:p>
      </dgm:t>
    </dgm:pt>
    <dgm:pt modelId="{AAFEEA6A-9B5C-4A6E-9F4B-9780C1EF201F}" type="parTrans" cxnId="{FC8C5193-542C-4F47-9ED3-4FA84FC9CAAE}">
      <dgm:prSet/>
      <dgm:spPr/>
      <dgm:t>
        <a:bodyPr/>
        <a:lstStyle/>
        <a:p>
          <a:endParaRPr lang="it-IT"/>
        </a:p>
      </dgm:t>
    </dgm:pt>
    <dgm:pt modelId="{A3A6CD98-FB48-4705-9FF0-FF4E4C37DFB2}" type="sibTrans" cxnId="{FC8C5193-542C-4F47-9ED3-4FA84FC9CAAE}">
      <dgm:prSet/>
      <dgm:spPr/>
      <dgm:t>
        <a:bodyPr/>
        <a:lstStyle/>
        <a:p>
          <a:endParaRPr lang="it-IT"/>
        </a:p>
      </dgm:t>
    </dgm:pt>
    <dgm:pt modelId="{78025D67-4749-42BB-8AF0-5D3486617A74}">
      <dgm:prSet phldrT="[Testo]"/>
      <dgm:spPr>
        <a:solidFill>
          <a:schemeClr val="accent6">
            <a:lumMod val="50000"/>
            <a:alpha val="90000"/>
          </a:schemeClr>
        </a:solidFill>
      </dgm:spPr>
      <dgm:t>
        <a:bodyPr/>
        <a:lstStyle/>
        <a:p>
          <a:r>
            <a:rPr lang="it-IT">
              <a:solidFill>
                <a:schemeClr val="accent3">
                  <a:lumMod val="60000"/>
                  <a:lumOff val="40000"/>
                </a:schemeClr>
              </a:solidFill>
            </a:rPr>
            <a:t>SOCIETA'</a:t>
          </a:r>
        </a:p>
      </dgm:t>
    </dgm:pt>
    <dgm:pt modelId="{FD367680-4BD5-419A-B95B-74A3DEC340E5}" type="parTrans" cxnId="{797D0635-6552-4657-89F1-1D091D8CA8D6}">
      <dgm:prSet/>
      <dgm:spPr/>
      <dgm:t>
        <a:bodyPr/>
        <a:lstStyle/>
        <a:p>
          <a:endParaRPr lang="it-IT"/>
        </a:p>
      </dgm:t>
    </dgm:pt>
    <dgm:pt modelId="{9EF5C49C-E4B6-4774-B312-FCEAEB8DF234}" type="sibTrans" cxnId="{797D0635-6552-4657-89F1-1D091D8CA8D6}">
      <dgm:prSet/>
      <dgm:spPr/>
      <dgm:t>
        <a:bodyPr/>
        <a:lstStyle/>
        <a:p>
          <a:endParaRPr lang="it-IT"/>
        </a:p>
      </dgm:t>
    </dgm:pt>
    <dgm:pt modelId="{195A18CE-A07C-4282-8D6C-4CA5998C83CF}" type="pres">
      <dgm:prSet presAssocID="{C9F7EA89-CE12-4F84-90BC-AFE2E303D9C1}" presName="linearFlow" presStyleCnt="0">
        <dgm:presLayoutVars>
          <dgm:dir/>
          <dgm:animLvl val="lvl"/>
          <dgm:resizeHandles val="exact"/>
        </dgm:presLayoutVars>
      </dgm:prSet>
      <dgm:spPr/>
      <dgm:t>
        <a:bodyPr/>
        <a:lstStyle/>
        <a:p>
          <a:endParaRPr lang="it-IT"/>
        </a:p>
      </dgm:t>
    </dgm:pt>
    <dgm:pt modelId="{50B35E1C-0173-4BF5-A4B1-AC5B5ADEEFAB}" type="pres">
      <dgm:prSet presAssocID="{2210913C-8F6F-4961-B7EA-AB9CBEA596B8}" presName="composite" presStyleCnt="0"/>
      <dgm:spPr/>
    </dgm:pt>
    <dgm:pt modelId="{B8DADF15-597D-465B-AF7C-526E4EC5A455}" type="pres">
      <dgm:prSet presAssocID="{2210913C-8F6F-4961-B7EA-AB9CBEA596B8}" presName="parentText" presStyleLbl="alignNode1" presStyleIdx="0" presStyleCnt="3">
        <dgm:presLayoutVars>
          <dgm:chMax val="1"/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C631E061-83B0-441F-AFD2-A7E1D8C5C664}" type="pres">
      <dgm:prSet presAssocID="{2210913C-8F6F-4961-B7EA-AB9CBEA596B8}" presName="descendantText" presStyleLbl="alignAcc1" presStyleIdx="0" presStyleCnt="3">
        <dgm:presLayoutVars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7D444329-8E2B-4578-86BD-9CB4A5DD3688}" type="pres">
      <dgm:prSet presAssocID="{54938964-A09B-47EF-A6D5-901FDF1959DE}" presName="sp" presStyleCnt="0"/>
      <dgm:spPr/>
    </dgm:pt>
    <dgm:pt modelId="{5BCDBEF0-F6D3-41A3-BA25-D4FA89659B35}" type="pres">
      <dgm:prSet presAssocID="{CE3FB558-B24B-4E61-9580-AF7E51D90CD5}" presName="composite" presStyleCnt="0"/>
      <dgm:spPr/>
    </dgm:pt>
    <dgm:pt modelId="{CEC87DD7-88E9-4F26-B68D-DC4B44B79818}" type="pres">
      <dgm:prSet presAssocID="{CE3FB558-B24B-4E61-9580-AF7E51D90CD5}" presName="parentText" presStyleLbl="alignNode1" presStyleIdx="1" presStyleCnt="3">
        <dgm:presLayoutVars>
          <dgm:chMax val="1"/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7AE2C7C7-6BF4-4A3A-874B-8D1AC9FAC094}" type="pres">
      <dgm:prSet presAssocID="{CE3FB558-B24B-4E61-9580-AF7E51D90CD5}" presName="descendantText" presStyleLbl="alignAcc1" presStyleIdx="1" presStyleCnt="3">
        <dgm:presLayoutVars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6497E85F-5162-4FCD-BB2D-3FFE8777A6C7}" type="pres">
      <dgm:prSet presAssocID="{EF5048E6-2538-4D7F-81AC-C8CCF971E3D5}" presName="sp" presStyleCnt="0"/>
      <dgm:spPr/>
    </dgm:pt>
    <dgm:pt modelId="{B33B979C-BC11-4D83-8A42-49F386E5D2E5}" type="pres">
      <dgm:prSet presAssocID="{BEE695B9-6C5F-4043-93D1-25979056EF73}" presName="composite" presStyleCnt="0"/>
      <dgm:spPr/>
    </dgm:pt>
    <dgm:pt modelId="{CA028D4B-3024-4A34-8079-BE4DC8F4D95C}" type="pres">
      <dgm:prSet presAssocID="{BEE695B9-6C5F-4043-93D1-25979056EF73}" presName="parentText" presStyleLbl="alignNode1" presStyleIdx="2" presStyleCnt="3">
        <dgm:presLayoutVars>
          <dgm:chMax val="1"/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A23E295B-E483-4F9B-9700-8E35F2EB1A5C}" type="pres">
      <dgm:prSet presAssocID="{BEE695B9-6C5F-4043-93D1-25979056EF73}" presName="descendantText" presStyleLbl="alignAcc1" presStyleIdx="2" presStyleCnt="3">
        <dgm:presLayoutVars>
          <dgm:bulletEnabled val="1"/>
        </dgm:presLayoutVars>
      </dgm:prSet>
      <dgm:spPr/>
      <dgm:t>
        <a:bodyPr/>
        <a:lstStyle/>
        <a:p>
          <a:endParaRPr lang="it-IT"/>
        </a:p>
      </dgm:t>
    </dgm:pt>
  </dgm:ptLst>
  <dgm:cxnLst>
    <dgm:cxn modelId="{41846BFB-DCDA-4122-A679-EF52058B4AF5}" type="presOf" srcId="{78025D67-4749-42BB-8AF0-5D3486617A74}" destId="{A23E295B-E483-4F9B-9700-8E35F2EB1A5C}" srcOrd="0" destOrd="1" presId="urn:microsoft.com/office/officeart/2005/8/layout/chevron2"/>
    <dgm:cxn modelId="{797D0635-6552-4657-89F1-1D091D8CA8D6}" srcId="{BEE695B9-6C5F-4043-93D1-25979056EF73}" destId="{78025D67-4749-42BB-8AF0-5D3486617A74}" srcOrd="1" destOrd="0" parTransId="{FD367680-4BD5-419A-B95B-74A3DEC340E5}" sibTransId="{9EF5C49C-E4B6-4774-B312-FCEAEB8DF234}"/>
    <dgm:cxn modelId="{1A82017E-8859-477E-9C6C-CC6BE2583491}" type="presOf" srcId="{BEE695B9-6C5F-4043-93D1-25979056EF73}" destId="{CA028D4B-3024-4A34-8079-BE4DC8F4D95C}" srcOrd="0" destOrd="0" presId="urn:microsoft.com/office/officeart/2005/8/layout/chevron2"/>
    <dgm:cxn modelId="{975D7E6A-E842-4CB4-8BF9-ADE36F1061B6}" srcId="{2210913C-8F6F-4961-B7EA-AB9CBEA596B8}" destId="{0CB8FB46-8814-4797-B28D-B602A107DA31}" srcOrd="0" destOrd="0" parTransId="{5D403ACE-2864-4545-B810-23BB3AFEBBF0}" sibTransId="{76B7535B-0736-4E67-A993-1AEAC90A7AB9}"/>
    <dgm:cxn modelId="{4F17E6EE-F0E7-4D72-B1FB-40B98B29F515}" srcId="{C9F7EA89-CE12-4F84-90BC-AFE2E303D9C1}" destId="{BEE695B9-6C5F-4043-93D1-25979056EF73}" srcOrd="2" destOrd="0" parTransId="{0DAE9D63-0DBF-44FC-B6C3-14E54736CF8B}" sibTransId="{71B034D7-67F5-44AD-93FD-0798AA5FBC49}"/>
    <dgm:cxn modelId="{78455DC2-A4FC-406A-95A7-3FD62DF585EE}" type="presOf" srcId="{0CB8FB46-8814-4797-B28D-B602A107DA31}" destId="{C631E061-83B0-441F-AFD2-A7E1D8C5C664}" srcOrd="0" destOrd="0" presId="urn:microsoft.com/office/officeart/2005/8/layout/chevron2"/>
    <dgm:cxn modelId="{9E8AEE80-B047-4C8E-BC96-909BF468B36A}" srcId="{2210913C-8F6F-4961-B7EA-AB9CBEA596B8}" destId="{16BB319F-3CD3-4130-B2EC-D2DC356F4795}" srcOrd="1" destOrd="0" parTransId="{AC6DFB89-6C43-423D-87C2-9137C0F6E947}" sibTransId="{CFDF212A-4CF9-4E28-BB9A-F79092ED6E03}"/>
    <dgm:cxn modelId="{A609635B-5881-41FA-817E-A139D2C5DB4C}" srcId="{CE3FB558-B24B-4E61-9580-AF7E51D90CD5}" destId="{7E6E8EC4-6834-440C-87A2-E63C35A036BD}" srcOrd="0" destOrd="0" parTransId="{4C20F80F-7A65-46CE-9FBB-4D10687786A4}" sibTransId="{33EE5171-F73A-41A9-B9DA-A21E243F32DF}"/>
    <dgm:cxn modelId="{9501ACB1-030E-4CD5-9BB5-FF83689AB8ED}" type="presOf" srcId="{7E6E8EC4-6834-440C-87A2-E63C35A036BD}" destId="{7AE2C7C7-6BF4-4A3A-874B-8D1AC9FAC094}" srcOrd="0" destOrd="0" presId="urn:microsoft.com/office/officeart/2005/8/layout/chevron2"/>
    <dgm:cxn modelId="{31C4861B-18B8-46EB-B486-BB50EFE6A4E7}" type="presOf" srcId="{6394575A-71B2-4A7B-8B34-01567E2E5916}" destId="{7AE2C7C7-6BF4-4A3A-874B-8D1AC9FAC094}" srcOrd="0" destOrd="1" presId="urn:microsoft.com/office/officeart/2005/8/layout/chevron2"/>
    <dgm:cxn modelId="{A2C9B006-6481-46B8-ACD7-73C00D7F250B}" type="presOf" srcId="{2210913C-8F6F-4961-B7EA-AB9CBEA596B8}" destId="{B8DADF15-597D-465B-AF7C-526E4EC5A455}" srcOrd="0" destOrd="0" presId="urn:microsoft.com/office/officeart/2005/8/layout/chevron2"/>
    <dgm:cxn modelId="{C3489DE9-04C0-4FDF-8261-D01212F23414}" type="presOf" srcId="{C9F7EA89-CE12-4F84-90BC-AFE2E303D9C1}" destId="{195A18CE-A07C-4282-8D6C-4CA5998C83CF}" srcOrd="0" destOrd="0" presId="urn:microsoft.com/office/officeart/2005/8/layout/chevron2"/>
    <dgm:cxn modelId="{C02D384D-6A37-4BDF-BDB0-60CB04DA8778}" srcId="{C9F7EA89-CE12-4F84-90BC-AFE2E303D9C1}" destId="{CE3FB558-B24B-4E61-9580-AF7E51D90CD5}" srcOrd="1" destOrd="0" parTransId="{088A03B5-9658-49B1-96B2-F3A6A6540051}" sibTransId="{EF5048E6-2538-4D7F-81AC-C8CCF971E3D5}"/>
    <dgm:cxn modelId="{E18C6A93-5E1E-428F-BD31-5F5035E1FF23}" srcId="{CE3FB558-B24B-4E61-9580-AF7E51D90CD5}" destId="{6394575A-71B2-4A7B-8B34-01567E2E5916}" srcOrd="1" destOrd="0" parTransId="{B5B75859-8FF1-453A-A3EF-DB05957F35AB}" sibTransId="{56983B40-099B-4CDE-9F99-06466894F87E}"/>
    <dgm:cxn modelId="{EACC64FE-0675-40D2-8C74-59C9FF6E47BA}" type="presOf" srcId="{16BB319F-3CD3-4130-B2EC-D2DC356F4795}" destId="{C631E061-83B0-441F-AFD2-A7E1D8C5C664}" srcOrd="0" destOrd="1" presId="urn:microsoft.com/office/officeart/2005/8/layout/chevron2"/>
    <dgm:cxn modelId="{6057795C-D6A0-4846-9473-015A1590C3CA}" type="presOf" srcId="{B9385C77-0C4F-4447-8572-BF8F21775E61}" destId="{A23E295B-E483-4F9B-9700-8E35F2EB1A5C}" srcOrd="0" destOrd="0" presId="urn:microsoft.com/office/officeart/2005/8/layout/chevron2"/>
    <dgm:cxn modelId="{8FA25B18-C297-4DD8-A0C1-E8928F92D76B}" srcId="{C9F7EA89-CE12-4F84-90BC-AFE2E303D9C1}" destId="{2210913C-8F6F-4961-B7EA-AB9CBEA596B8}" srcOrd="0" destOrd="0" parTransId="{3E47E0A6-6BE7-4878-95CB-F1610867CD4D}" sibTransId="{54938964-A09B-47EF-A6D5-901FDF1959DE}"/>
    <dgm:cxn modelId="{FC8C5193-542C-4F47-9ED3-4FA84FC9CAAE}" srcId="{BEE695B9-6C5F-4043-93D1-25979056EF73}" destId="{B9385C77-0C4F-4447-8572-BF8F21775E61}" srcOrd="0" destOrd="0" parTransId="{AAFEEA6A-9B5C-4A6E-9F4B-9780C1EF201F}" sibTransId="{A3A6CD98-FB48-4705-9FF0-FF4E4C37DFB2}"/>
    <dgm:cxn modelId="{87A230B1-0B4E-4297-B580-9B50A09557E8}" type="presOf" srcId="{CE3FB558-B24B-4E61-9580-AF7E51D90CD5}" destId="{CEC87DD7-88E9-4F26-B68D-DC4B44B79818}" srcOrd="0" destOrd="0" presId="urn:microsoft.com/office/officeart/2005/8/layout/chevron2"/>
    <dgm:cxn modelId="{A1459BFA-302C-457E-B7D5-D933B6977CA5}" type="presParOf" srcId="{195A18CE-A07C-4282-8D6C-4CA5998C83CF}" destId="{50B35E1C-0173-4BF5-A4B1-AC5B5ADEEFAB}" srcOrd="0" destOrd="0" presId="urn:microsoft.com/office/officeart/2005/8/layout/chevron2"/>
    <dgm:cxn modelId="{5326CC7F-6FF4-4887-A00E-211BA742B7AC}" type="presParOf" srcId="{50B35E1C-0173-4BF5-A4B1-AC5B5ADEEFAB}" destId="{B8DADF15-597D-465B-AF7C-526E4EC5A455}" srcOrd="0" destOrd="0" presId="urn:microsoft.com/office/officeart/2005/8/layout/chevron2"/>
    <dgm:cxn modelId="{0D33A46E-570A-40D4-B5AF-FF26DDCE7652}" type="presParOf" srcId="{50B35E1C-0173-4BF5-A4B1-AC5B5ADEEFAB}" destId="{C631E061-83B0-441F-AFD2-A7E1D8C5C664}" srcOrd="1" destOrd="0" presId="urn:microsoft.com/office/officeart/2005/8/layout/chevron2"/>
    <dgm:cxn modelId="{CD35C74A-094B-4894-BF48-AF0765C4FECE}" type="presParOf" srcId="{195A18CE-A07C-4282-8D6C-4CA5998C83CF}" destId="{7D444329-8E2B-4578-86BD-9CB4A5DD3688}" srcOrd="1" destOrd="0" presId="urn:microsoft.com/office/officeart/2005/8/layout/chevron2"/>
    <dgm:cxn modelId="{FC2122D6-FFC9-44C1-8C89-7552034A9A56}" type="presParOf" srcId="{195A18CE-A07C-4282-8D6C-4CA5998C83CF}" destId="{5BCDBEF0-F6D3-41A3-BA25-D4FA89659B35}" srcOrd="2" destOrd="0" presId="urn:microsoft.com/office/officeart/2005/8/layout/chevron2"/>
    <dgm:cxn modelId="{2E2EAC79-2A2D-40F9-AA4E-67AB244B9F44}" type="presParOf" srcId="{5BCDBEF0-F6D3-41A3-BA25-D4FA89659B35}" destId="{CEC87DD7-88E9-4F26-B68D-DC4B44B79818}" srcOrd="0" destOrd="0" presId="urn:microsoft.com/office/officeart/2005/8/layout/chevron2"/>
    <dgm:cxn modelId="{70CDFC92-3A00-4A6D-BE48-B5EE2EBF3E54}" type="presParOf" srcId="{5BCDBEF0-F6D3-41A3-BA25-D4FA89659B35}" destId="{7AE2C7C7-6BF4-4A3A-874B-8D1AC9FAC094}" srcOrd="1" destOrd="0" presId="urn:microsoft.com/office/officeart/2005/8/layout/chevron2"/>
    <dgm:cxn modelId="{DFADFB68-857E-4286-A57A-2AFE07C742B0}" type="presParOf" srcId="{195A18CE-A07C-4282-8D6C-4CA5998C83CF}" destId="{6497E85F-5162-4FCD-BB2D-3FFE8777A6C7}" srcOrd="3" destOrd="0" presId="urn:microsoft.com/office/officeart/2005/8/layout/chevron2"/>
    <dgm:cxn modelId="{44CED99B-A535-4FE9-8EA3-37EDDDE33DAF}" type="presParOf" srcId="{195A18CE-A07C-4282-8D6C-4CA5998C83CF}" destId="{B33B979C-BC11-4D83-8A42-49F386E5D2E5}" srcOrd="4" destOrd="0" presId="urn:microsoft.com/office/officeart/2005/8/layout/chevron2"/>
    <dgm:cxn modelId="{A6917ACE-F122-4717-9B36-1BD15A222572}" type="presParOf" srcId="{B33B979C-BC11-4D83-8A42-49F386E5D2E5}" destId="{CA028D4B-3024-4A34-8079-BE4DC8F4D95C}" srcOrd="0" destOrd="0" presId="urn:microsoft.com/office/officeart/2005/8/layout/chevron2"/>
    <dgm:cxn modelId="{752DBD6D-FB51-495B-B289-71DE651D8649}" type="presParOf" srcId="{B33B979C-BC11-4D83-8A42-49F386E5D2E5}" destId="{A23E295B-E483-4F9B-9700-8E35F2EB1A5C}" srcOrd="1" destOrd="0" presId="urn:microsoft.com/office/officeart/2005/8/layout/chevron2"/>
  </dgm:cxnLst>
  <dgm:bg/>
  <dgm:whole/>
  <dgm:extLst>
    <a:ext uri="http://schemas.microsoft.com/office/drawing/2008/diagram">
      <dsp:dataModelExt xmlns:dsp="http://schemas.microsoft.com/office/drawing/2008/diagram" relId="rId10" minVer="http://schemas.openxmlformats.org/drawingml/2006/diagram"/>
    </a:ext>
  </dgm:extLst>
</dgm:dataModel>
</file>

<file path=xl/diagrams/data5.xml><?xml version="1.0" encoding="utf-8"?>
<dgm:dataModel xmlns:dgm="http://schemas.openxmlformats.org/drawingml/2006/diagram" xmlns:a="http://schemas.openxmlformats.org/drawingml/2006/main">
  <dgm:ptLst>
    <dgm:pt modelId="{5E9CA800-561A-41FB-9270-FED3591BEEEB}" type="doc">
      <dgm:prSet loTypeId="urn:microsoft.com/office/officeart/2005/8/layout/hProcess9" loCatId="process" qsTypeId="urn:microsoft.com/office/officeart/2005/8/quickstyle/3d9" qsCatId="3D" csTypeId="urn:microsoft.com/office/officeart/2005/8/colors/colorful5" csCatId="colorful" phldr="1"/>
      <dgm:spPr/>
    </dgm:pt>
    <dgm:pt modelId="{3C07A08F-6D7F-4490-B43A-F740E79F61AD}">
      <dgm:prSet phldrT="[Testo]"/>
      <dgm:spPr/>
      <dgm:t>
        <a:bodyPr/>
        <a:lstStyle/>
        <a:p>
          <a:r>
            <a:rPr lang="it-IT"/>
            <a:t>Categoria</a:t>
          </a:r>
        </a:p>
      </dgm:t>
    </dgm:pt>
    <dgm:pt modelId="{0A083ECB-1248-486D-A5F3-56CB0883F49D}" type="parTrans" cxnId="{2244CD5B-CE97-4AD6-9B46-9949A5D07514}">
      <dgm:prSet/>
      <dgm:spPr/>
      <dgm:t>
        <a:bodyPr/>
        <a:lstStyle/>
        <a:p>
          <a:endParaRPr lang="it-IT"/>
        </a:p>
      </dgm:t>
    </dgm:pt>
    <dgm:pt modelId="{7E56C3A0-BBAC-409F-BE4A-3554FFD1D8C4}" type="sibTrans" cxnId="{2244CD5B-CE97-4AD6-9B46-9949A5D07514}">
      <dgm:prSet/>
      <dgm:spPr/>
      <dgm:t>
        <a:bodyPr/>
        <a:lstStyle/>
        <a:p>
          <a:endParaRPr lang="it-IT"/>
        </a:p>
      </dgm:t>
    </dgm:pt>
    <dgm:pt modelId="{2AD24366-026F-4E46-8AB0-B9EBF2D110E9}">
      <dgm:prSet phldrT="[Testo]"/>
      <dgm:spPr/>
      <dgm:t>
        <a:bodyPr/>
        <a:lstStyle/>
        <a:p>
          <a:r>
            <a:rPr lang="it-IT"/>
            <a:t>JUNIOR</a:t>
          </a:r>
        </a:p>
      </dgm:t>
    </dgm:pt>
    <dgm:pt modelId="{A62EBB98-7493-4438-90A3-4BD43202B3E5}" type="parTrans" cxnId="{4B674EF5-084B-4550-A2E8-7ECFF7989FAC}">
      <dgm:prSet/>
      <dgm:spPr/>
      <dgm:t>
        <a:bodyPr/>
        <a:lstStyle/>
        <a:p>
          <a:endParaRPr lang="it-IT"/>
        </a:p>
      </dgm:t>
    </dgm:pt>
    <dgm:pt modelId="{4A9DC588-533D-44D4-AC68-B8F41DB02B5A}" type="sibTrans" cxnId="{4B674EF5-084B-4550-A2E8-7ECFF7989FAC}">
      <dgm:prSet/>
      <dgm:spPr/>
      <dgm:t>
        <a:bodyPr/>
        <a:lstStyle/>
        <a:p>
          <a:endParaRPr lang="it-IT"/>
        </a:p>
      </dgm:t>
    </dgm:pt>
    <dgm:pt modelId="{A0F7BC73-D120-4432-8F41-B4B55B97D180}">
      <dgm:prSet phldrT="[Testo]"/>
      <dgm:spPr/>
      <dgm:t>
        <a:bodyPr/>
        <a:lstStyle/>
        <a:p>
          <a:r>
            <a:rPr lang="it-IT"/>
            <a:t>Femminile</a:t>
          </a:r>
        </a:p>
      </dgm:t>
    </dgm:pt>
    <dgm:pt modelId="{F2760817-150B-4DD7-B96C-E691FF7975BD}" type="parTrans" cxnId="{E8783BD9-5D80-4867-9767-67D7A5D0DDC3}">
      <dgm:prSet/>
      <dgm:spPr/>
      <dgm:t>
        <a:bodyPr/>
        <a:lstStyle/>
        <a:p>
          <a:endParaRPr lang="it-IT"/>
        </a:p>
      </dgm:t>
    </dgm:pt>
    <dgm:pt modelId="{6B4CE616-9052-4432-B980-65145E83CFCB}" type="sibTrans" cxnId="{E8783BD9-5D80-4867-9767-67D7A5D0DDC3}">
      <dgm:prSet/>
      <dgm:spPr/>
      <dgm:t>
        <a:bodyPr/>
        <a:lstStyle/>
        <a:p>
          <a:endParaRPr lang="it-IT"/>
        </a:p>
      </dgm:t>
    </dgm:pt>
    <dgm:pt modelId="{F5EE740D-A039-4DE3-904E-BB409E3DA658}" type="pres">
      <dgm:prSet presAssocID="{5E9CA800-561A-41FB-9270-FED3591BEEEB}" presName="CompostProcess" presStyleCnt="0">
        <dgm:presLayoutVars>
          <dgm:dir/>
          <dgm:resizeHandles val="exact"/>
        </dgm:presLayoutVars>
      </dgm:prSet>
      <dgm:spPr/>
    </dgm:pt>
    <dgm:pt modelId="{BA915E6F-FC76-45C9-A394-3B851C22890D}" type="pres">
      <dgm:prSet presAssocID="{5E9CA800-561A-41FB-9270-FED3591BEEEB}" presName="arrow" presStyleLbl="bgShp" presStyleIdx="0" presStyleCnt="1"/>
      <dgm:spPr/>
    </dgm:pt>
    <dgm:pt modelId="{1EEC6FA4-6C0B-485F-A4DC-78002383C144}" type="pres">
      <dgm:prSet presAssocID="{5E9CA800-561A-41FB-9270-FED3591BEEEB}" presName="linearProcess" presStyleCnt="0"/>
      <dgm:spPr/>
    </dgm:pt>
    <dgm:pt modelId="{B60C1C90-4BAC-435D-9B1F-C681542E0EFA}" type="pres">
      <dgm:prSet presAssocID="{3C07A08F-6D7F-4490-B43A-F740E79F61AD}" presName="textNode" presStyleLbl="node1" presStyleIdx="0" presStyleCnt="3">
        <dgm:presLayoutVars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987B15EC-DBCC-47A6-AB6F-8CA289600743}" type="pres">
      <dgm:prSet presAssocID="{7E56C3A0-BBAC-409F-BE4A-3554FFD1D8C4}" presName="sibTrans" presStyleCnt="0"/>
      <dgm:spPr/>
    </dgm:pt>
    <dgm:pt modelId="{A61F305E-106B-4F6E-A376-824BA6F90D6C}" type="pres">
      <dgm:prSet presAssocID="{2AD24366-026F-4E46-8AB0-B9EBF2D110E9}" presName="textNode" presStyleLbl="node1" presStyleIdx="1" presStyleCnt="3">
        <dgm:presLayoutVars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7411F927-BFEA-4D14-8686-F633B1D40190}" type="pres">
      <dgm:prSet presAssocID="{4A9DC588-533D-44D4-AC68-B8F41DB02B5A}" presName="sibTrans" presStyleCnt="0"/>
      <dgm:spPr/>
    </dgm:pt>
    <dgm:pt modelId="{CE7468D8-F111-4C00-99C7-ACECBE7D3B90}" type="pres">
      <dgm:prSet presAssocID="{A0F7BC73-D120-4432-8F41-B4B55B97D180}" presName="textNode" presStyleLbl="node1" presStyleIdx="2" presStyleCnt="3">
        <dgm:presLayoutVars>
          <dgm:bulletEnabled val="1"/>
        </dgm:presLayoutVars>
      </dgm:prSet>
      <dgm:spPr/>
      <dgm:t>
        <a:bodyPr/>
        <a:lstStyle/>
        <a:p>
          <a:endParaRPr lang="it-IT"/>
        </a:p>
      </dgm:t>
    </dgm:pt>
  </dgm:ptLst>
  <dgm:cxnLst>
    <dgm:cxn modelId="{F8A7936F-765D-4075-91D8-75D23D46E8A4}" type="presOf" srcId="{3C07A08F-6D7F-4490-B43A-F740E79F61AD}" destId="{B60C1C90-4BAC-435D-9B1F-C681542E0EFA}" srcOrd="0" destOrd="0" presId="urn:microsoft.com/office/officeart/2005/8/layout/hProcess9"/>
    <dgm:cxn modelId="{4B674EF5-084B-4550-A2E8-7ECFF7989FAC}" srcId="{5E9CA800-561A-41FB-9270-FED3591BEEEB}" destId="{2AD24366-026F-4E46-8AB0-B9EBF2D110E9}" srcOrd="1" destOrd="0" parTransId="{A62EBB98-7493-4438-90A3-4BD43202B3E5}" sibTransId="{4A9DC588-533D-44D4-AC68-B8F41DB02B5A}"/>
    <dgm:cxn modelId="{9B573384-ADEE-4CC6-BEEB-23FCCE7D20E2}" type="presOf" srcId="{2AD24366-026F-4E46-8AB0-B9EBF2D110E9}" destId="{A61F305E-106B-4F6E-A376-824BA6F90D6C}" srcOrd="0" destOrd="0" presId="urn:microsoft.com/office/officeart/2005/8/layout/hProcess9"/>
    <dgm:cxn modelId="{5B787447-D815-4DAE-AD55-5DE54BF2901A}" type="presOf" srcId="{5E9CA800-561A-41FB-9270-FED3591BEEEB}" destId="{F5EE740D-A039-4DE3-904E-BB409E3DA658}" srcOrd="0" destOrd="0" presId="urn:microsoft.com/office/officeart/2005/8/layout/hProcess9"/>
    <dgm:cxn modelId="{E8783BD9-5D80-4867-9767-67D7A5D0DDC3}" srcId="{5E9CA800-561A-41FB-9270-FED3591BEEEB}" destId="{A0F7BC73-D120-4432-8F41-B4B55B97D180}" srcOrd="2" destOrd="0" parTransId="{F2760817-150B-4DD7-B96C-E691FF7975BD}" sibTransId="{6B4CE616-9052-4432-B980-65145E83CFCB}"/>
    <dgm:cxn modelId="{2244CD5B-CE97-4AD6-9B46-9949A5D07514}" srcId="{5E9CA800-561A-41FB-9270-FED3591BEEEB}" destId="{3C07A08F-6D7F-4490-B43A-F740E79F61AD}" srcOrd="0" destOrd="0" parTransId="{0A083ECB-1248-486D-A5F3-56CB0883F49D}" sibTransId="{7E56C3A0-BBAC-409F-BE4A-3554FFD1D8C4}"/>
    <dgm:cxn modelId="{6968DD1C-D68F-46F0-A45E-85A1687E0144}" type="presOf" srcId="{A0F7BC73-D120-4432-8F41-B4B55B97D180}" destId="{CE7468D8-F111-4C00-99C7-ACECBE7D3B90}" srcOrd="0" destOrd="0" presId="urn:microsoft.com/office/officeart/2005/8/layout/hProcess9"/>
    <dgm:cxn modelId="{1B8A488C-B7F7-4A1C-B5D8-0EFA2618690A}" type="presParOf" srcId="{F5EE740D-A039-4DE3-904E-BB409E3DA658}" destId="{BA915E6F-FC76-45C9-A394-3B851C22890D}" srcOrd="0" destOrd="0" presId="urn:microsoft.com/office/officeart/2005/8/layout/hProcess9"/>
    <dgm:cxn modelId="{37A9E907-3252-46E6-9636-D11B3FA6007B}" type="presParOf" srcId="{F5EE740D-A039-4DE3-904E-BB409E3DA658}" destId="{1EEC6FA4-6C0B-485F-A4DC-78002383C144}" srcOrd="1" destOrd="0" presId="urn:microsoft.com/office/officeart/2005/8/layout/hProcess9"/>
    <dgm:cxn modelId="{32F83708-AEB2-4F4D-93E2-3D2FCB170D00}" type="presParOf" srcId="{1EEC6FA4-6C0B-485F-A4DC-78002383C144}" destId="{B60C1C90-4BAC-435D-9B1F-C681542E0EFA}" srcOrd="0" destOrd="0" presId="urn:microsoft.com/office/officeart/2005/8/layout/hProcess9"/>
    <dgm:cxn modelId="{3F7C78B0-422E-468C-8ED3-16C303BB22B4}" type="presParOf" srcId="{1EEC6FA4-6C0B-485F-A4DC-78002383C144}" destId="{987B15EC-DBCC-47A6-AB6F-8CA289600743}" srcOrd="1" destOrd="0" presId="urn:microsoft.com/office/officeart/2005/8/layout/hProcess9"/>
    <dgm:cxn modelId="{67EF9659-CCED-4C4E-B7A8-8B27C08230F9}" type="presParOf" srcId="{1EEC6FA4-6C0B-485F-A4DC-78002383C144}" destId="{A61F305E-106B-4F6E-A376-824BA6F90D6C}" srcOrd="2" destOrd="0" presId="urn:microsoft.com/office/officeart/2005/8/layout/hProcess9"/>
    <dgm:cxn modelId="{37F797A3-D104-4CC5-99D5-D6B7955FB0C1}" type="presParOf" srcId="{1EEC6FA4-6C0B-485F-A4DC-78002383C144}" destId="{7411F927-BFEA-4D14-8686-F633B1D40190}" srcOrd="3" destOrd="0" presId="urn:microsoft.com/office/officeart/2005/8/layout/hProcess9"/>
    <dgm:cxn modelId="{D576FA7C-4540-4651-9E09-46BE32117E77}" type="presParOf" srcId="{1EEC6FA4-6C0B-485F-A4DC-78002383C144}" destId="{CE7468D8-F111-4C00-99C7-ACECBE7D3B90}" srcOrd="4" destOrd="0" presId="urn:microsoft.com/office/officeart/2005/8/layout/hProcess9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ata6.xml><?xml version="1.0" encoding="utf-8"?>
<dgm:dataModel xmlns:dgm="http://schemas.openxmlformats.org/drawingml/2006/diagram" xmlns:a="http://schemas.openxmlformats.org/drawingml/2006/main">
  <dgm:ptLst>
    <dgm:pt modelId="{C9F7EA89-CE12-4F84-90BC-AFE2E303D9C1}" type="doc">
      <dgm:prSet loTypeId="urn:microsoft.com/office/officeart/2005/8/layout/chevron2" loCatId="process" qsTypeId="urn:microsoft.com/office/officeart/2005/8/quickstyle/3d9" qsCatId="3D" csTypeId="urn:microsoft.com/office/officeart/2005/8/colors/accent1_2" csCatId="accent1" phldr="1"/>
      <dgm:spPr/>
      <dgm:t>
        <a:bodyPr/>
        <a:lstStyle/>
        <a:p>
          <a:endParaRPr lang="it-IT"/>
        </a:p>
      </dgm:t>
    </dgm:pt>
    <dgm:pt modelId="{2210913C-8F6F-4961-B7EA-AB9CBEA596B8}">
      <dgm:prSet phldrT="[Testo]"/>
      <dgm:spPr>
        <a:solidFill>
          <a:srgbClr val="FFFF00"/>
        </a:solidFill>
      </dgm:spPr>
      <dgm:t>
        <a:bodyPr/>
        <a:lstStyle/>
        <a:p>
          <a:r>
            <a:rPr lang="it-IT">
              <a:solidFill>
                <a:srgbClr val="7030A0"/>
              </a:solidFill>
            </a:rPr>
            <a:t>1°</a:t>
          </a:r>
        </a:p>
      </dgm:t>
    </dgm:pt>
    <dgm:pt modelId="{3E47E0A6-6BE7-4878-95CB-F1610867CD4D}" type="parTrans" cxnId="{8FA25B18-C297-4DD8-A0C1-E8928F92D76B}">
      <dgm:prSet/>
      <dgm:spPr/>
      <dgm:t>
        <a:bodyPr/>
        <a:lstStyle/>
        <a:p>
          <a:endParaRPr lang="it-IT"/>
        </a:p>
      </dgm:t>
    </dgm:pt>
    <dgm:pt modelId="{54938964-A09B-47EF-A6D5-901FDF1959DE}" type="sibTrans" cxnId="{8FA25B18-C297-4DD8-A0C1-E8928F92D76B}">
      <dgm:prSet/>
      <dgm:spPr/>
      <dgm:t>
        <a:bodyPr/>
        <a:lstStyle/>
        <a:p>
          <a:endParaRPr lang="it-IT"/>
        </a:p>
      </dgm:t>
    </dgm:pt>
    <dgm:pt modelId="{0CB8FB46-8814-4797-B28D-B602A107DA31}">
      <dgm:prSet phldrT="[Testo]"/>
      <dgm:spPr>
        <a:solidFill>
          <a:srgbClr val="FFFF00">
            <a:alpha val="90000"/>
          </a:srgbClr>
        </a:solidFill>
      </dgm:spPr>
      <dgm:t>
        <a:bodyPr/>
        <a:lstStyle/>
        <a:p>
          <a:r>
            <a:rPr lang="it-IT">
              <a:solidFill>
                <a:srgbClr val="7030A0"/>
              </a:solidFill>
            </a:rPr>
            <a:t>MANGIULLO Anna</a:t>
          </a:r>
        </a:p>
      </dgm:t>
    </dgm:pt>
    <dgm:pt modelId="{5D403ACE-2864-4545-B810-23BB3AFEBBF0}" type="parTrans" cxnId="{975D7E6A-E842-4CB4-8BF9-ADE36F1061B6}">
      <dgm:prSet/>
      <dgm:spPr/>
      <dgm:t>
        <a:bodyPr/>
        <a:lstStyle/>
        <a:p>
          <a:endParaRPr lang="it-IT"/>
        </a:p>
      </dgm:t>
    </dgm:pt>
    <dgm:pt modelId="{76B7535B-0736-4E67-A993-1AEAC90A7AB9}" type="sibTrans" cxnId="{975D7E6A-E842-4CB4-8BF9-ADE36F1061B6}">
      <dgm:prSet/>
      <dgm:spPr/>
      <dgm:t>
        <a:bodyPr/>
        <a:lstStyle/>
        <a:p>
          <a:endParaRPr lang="it-IT"/>
        </a:p>
      </dgm:t>
    </dgm:pt>
    <dgm:pt modelId="{16BB319F-3CD3-4130-B2EC-D2DC356F4795}">
      <dgm:prSet phldrT="[Testo]"/>
      <dgm:spPr>
        <a:solidFill>
          <a:srgbClr val="FFFF00">
            <a:alpha val="90000"/>
          </a:srgbClr>
        </a:solidFill>
      </dgm:spPr>
      <dgm:t>
        <a:bodyPr/>
        <a:lstStyle/>
        <a:p>
          <a:r>
            <a:rPr lang="it-IT">
              <a:solidFill>
                <a:srgbClr val="7030A0"/>
              </a:solidFill>
            </a:rPr>
            <a:t>ASD NEST</a:t>
          </a:r>
        </a:p>
      </dgm:t>
    </dgm:pt>
    <dgm:pt modelId="{AC6DFB89-6C43-423D-87C2-9137C0F6E947}" type="parTrans" cxnId="{9E8AEE80-B047-4C8E-BC96-909BF468B36A}">
      <dgm:prSet/>
      <dgm:spPr/>
      <dgm:t>
        <a:bodyPr/>
        <a:lstStyle/>
        <a:p>
          <a:endParaRPr lang="it-IT"/>
        </a:p>
      </dgm:t>
    </dgm:pt>
    <dgm:pt modelId="{CFDF212A-4CF9-4E28-BB9A-F79092ED6E03}" type="sibTrans" cxnId="{9E8AEE80-B047-4C8E-BC96-909BF468B36A}">
      <dgm:prSet/>
      <dgm:spPr/>
      <dgm:t>
        <a:bodyPr/>
        <a:lstStyle/>
        <a:p>
          <a:endParaRPr lang="it-IT"/>
        </a:p>
      </dgm:t>
    </dgm:pt>
    <dgm:pt modelId="{CE3FB558-B24B-4E61-9580-AF7E51D90CD5}">
      <dgm:prSet phldrT="[Testo]"/>
      <dgm:spPr>
        <a:solidFill>
          <a:schemeClr val="bg1">
            <a:lumMod val="75000"/>
          </a:schemeClr>
        </a:solidFill>
      </dgm:spPr>
      <dgm:t>
        <a:bodyPr/>
        <a:lstStyle/>
        <a:p>
          <a:r>
            <a:rPr lang="it-IT">
              <a:solidFill>
                <a:schemeClr val="tx1">
                  <a:lumMod val="85000"/>
                  <a:lumOff val="15000"/>
                </a:schemeClr>
              </a:solidFill>
            </a:rPr>
            <a:t>2°</a:t>
          </a:r>
        </a:p>
      </dgm:t>
    </dgm:pt>
    <dgm:pt modelId="{088A03B5-9658-49B1-96B2-F3A6A6540051}" type="parTrans" cxnId="{C02D384D-6A37-4BDF-BDB0-60CB04DA8778}">
      <dgm:prSet/>
      <dgm:spPr/>
      <dgm:t>
        <a:bodyPr/>
        <a:lstStyle/>
        <a:p>
          <a:endParaRPr lang="it-IT"/>
        </a:p>
      </dgm:t>
    </dgm:pt>
    <dgm:pt modelId="{EF5048E6-2538-4D7F-81AC-C8CCF971E3D5}" type="sibTrans" cxnId="{C02D384D-6A37-4BDF-BDB0-60CB04DA8778}">
      <dgm:prSet/>
      <dgm:spPr/>
      <dgm:t>
        <a:bodyPr/>
        <a:lstStyle/>
        <a:p>
          <a:endParaRPr lang="it-IT"/>
        </a:p>
      </dgm:t>
    </dgm:pt>
    <dgm:pt modelId="{7E6E8EC4-6834-440C-87A2-E63C35A036BD}">
      <dgm:prSet phldrT="[Testo]"/>
      <dgm:spPr>
        <a:solidFill>
          <a:schemeClr val="bg1">
            <a:lumMod val="65000"/>
            <a:alpha val="90000"/>
          </a:schemeClr>
        </a:solidFill>
      </dgm:spPr>
      <dgm:t>
        <a:bodyPr/>
        <a:lstStyle/>
        <a:p>
          <a:r>
            <a:rPr lang="it-IT"/>
            <a:t>MANGIULLO Maria</a:t>
          </a:r>
        </a:p>
      </dgm:t>
    </dgm:pt>
    <dgm:pt modelId="{4C20F80F-7A65-46CE-9FBB-4D10687786A4}" type="parTrans" cxnId="{A609635B-5881-41FA-817E-A139D2C5DB4C}">
      <dgm:prSet/>
      <dgm:spPr/>
      <dgm:t>
        <a:bodyPr/>
        <a:lstStyle/>
        <a:p>
          <a:endParaRPr lang="it-IT"/>
        </a:p>
      </dgm:t>
    </dgm:pt>
    <dgm:pt modelId="{33EE5171-F73A-41A9-B9DA-A21E243F32DF}" type="sibTrans" cxnId="{A609635B-5881-41FA-817E-A139D2C5DB4C}">
      <dgm:prSet/>
      <dgm:spPr/>
      <dgm:t>
        <a:bodyPr/>
        <a:lstStyle/>
        <a:p>
          <a:endParaRPr lang="it-IT"/>
        </a:p>
      </dgm:t>
    </dgm:pt>
    <dgm:pt modelId="{6394575A-71B2-4A7B-8B34-01567E2E5916}">
      <dgm:prSet phldrT="[Testo]"/>
      <dgm:spPr>
        <a:solidFill>
          <a:schemeClr val="bg1">
            <a:lumMod val="65000"/>
            <a:alpha val="90000"/>
          </a:schemeClr>
        </a:solidFill>
      </dgm:spPr>
      <dgm:t>
        <a:bodyPr/>
        <a:lstStyle/>
        <a:p>
          <a:r>
            <a:rPr lang="it-IT"/>
            <a:t>ASD NEST</a:t>
          </a:r>
        </a:p>
      </dgm:t>
    </dgm:pt>
    <dgm:pt modelId="{B5B75859-8FF1-453A-A3EF-DB05957F35AB}" type="parTrans" cxnId="{E18C6A93-5E1E-428F-BD31-5F5035E1FF23}">
      <dgm:prSet/>
      <dgm:spPr/>
      <dgm:t>
        <a:bodyPr/>
        <a:lstStyle/>
        <a:p>
          <a:endParaRPr lang="it-IT"/>
        </a:p>
      </dgm:t>
    </dgm:pt>
    <dgm:pt modelId="{56983B40-099B-4CDE-9F99-06466894F87E}" type="sibTrans" cxnId="{E18C6A93-5E1E-428F-BD31-5F5035E1FF23}">
      <dgm:prSet/>
      <dgm:spPr/>
      <dgm:t>
        <a:bodyPr/>
        <a:lstStyle/>
        <a:p>
          <a:endParaRPr lang="it-IT"/>
        </a:p>
      </dgm:t>
    </dgm:pt>
    <dgm:pt modelId="{BEE695B9-6C5F-4043-93D1-25979056EF73}">
      <dgm:prSet phldrT="[Testo]"/>
      <dgm:spPr>
        <a:solidFill>
          <a:schemeClr val="accent6">
            <a:lumMod val="75000"/>
          </a:schemeClr>
        </a:solidFill>
      </dgm:spPr>
      <dgm:t>
        <a:bodyPr/>
        <a:lstStyle/>
        <a:p>
          <a:r>
            <a:rPr lang="it-IT">
              <a:solidFill>
                <a:srgbClr val="00B050"/>
              </a:solidFill>
            </a:rPr>
            <a:t>3°</a:t>
          </a:r>
        </a:p>
      </dgm:t>
    </dgm:pt>
    <dgm:pt modelId="{0DAE9D63-0DBF-44FC-B6C3-14E54736CF8B}" type="parTrans" cxnId="{4F17E6EE-F0E7-4D72-B1FB-40B98B29F515}">
      <dgm:prSet/>
      <dgm:spPr/>
      <dgm:t>
        <a:bodyPr/>
        <a:lstStyle/>
        <a:p>
          <a:endParaRPr lang="it-IT"/>
        </a:p>
      </dgm:t>
    </dgm:pt>
    <dgm:pt modelId="{71B034D7-67F5-44AD-93FD-0798AA5FBC49}" type="sibTrans" cxnId="{4F17E6EE-F0E7-4D72-B1FB-40B98B29F515}">
      <dgm:prSet/>
      <dgm:spPr/>
      <dgm:t>
        <a:bodyPr/>
        <a:lstStyle/>
        <a:p>
          <a:endParaRPr lang="it-IT"/>
        </a:p>
      </dgm:t>
    </dgm:pt>
    <dgm:pt modelId="{B9385C77-0C4F-4447-8572-BF8F21775E61}">
      <dgm:prSet phldrT="[Testo]"/>
      <dgm:spPr>
        <a:solidFill>
          <a:schemeClr val="accent6">
            <a:lumMod val="50000"/>
            <a:alpha val="90000"/>
          </a:schemeClr>
        </a:solidFill>
      </dgm:spPr>
      <dgm:t>
        <a:bodyPr/>
        <a:lstStyle/>
        <a:p>
          <a:r>
            <a:rPr lang="it-IT">
              <a:solidFill>
                <a:schemeClr val="accent3">
                  <a:lumMod val="60000"/>
                  <a:lumOff val="40000"/>
                </a:schemeClr>
              </a:solidFill>
            </a:rPr>
            <a:t>DEL SIGNORE Silvia</a:t>
          </a:r>
        </a:p>
      </dgm:t>
    </dgm:pt>
    <dgm:pt modelId="{AAFEEA6A-9B5C-4A6E-9F4B-9780C1EF201F}" type="parTrans" cxnId="{FC8C5193-542C-4F47-9ED3-4FA84FC9CAAE}">
      <dgm:prSet/>
      <dgm:spPr/>
      <dgm:t>
        <a:bodyPr/>
        <a:lstStyle/>
        <a:p>
          <a:endParaRPr lang="it-IT"/>
        </a:p>
      </dgm:t>
    </dgm:pt>
    <dgm:pt modelId="{A3A6CD98-FB48-4705-9FF0-FF4E4C37DFB2}" type="sibTrans" cxnId="{FC8C5193-542C-4F47-9ED3-4FA84FC9CAAE}">
      <dgm:prSet/>
      <dgm:spPr/>
      <dgm:t>
        <a:bodyPr/>
        <a:lstStyle/>
        <a:p>
          <a:endParaRPr lang="it-IT"/>
        </a:p>
      </dgm:t>
    </dgm:pt>
    <dgm:pt modelId="{8300F05F-0A93-433D-B60A-B7584A49CE76}">
      <dgm:prSet phldrT="[Testo]"/>
      <dgm:spPr>
        <a:solidFill>
          <a:schemeClr val="accent6">
            <a:lumMod val="50000"/>
            <a:alpha val="90000"/>
          </a:schemeClr>
        </a:solidFill>
      </dgm:spPr>
      <dgm:t>
        <a:bodyPr/>
        <a:lstStyle/>
        <a:p>
          <a:r>
            <a:rPr lang="it-IT">
              <a:solidFill>
                <a:schemeClr val="accent3">
                  <a:lumMod val="60000"/>
                  <a:lumOff val="40000"/>
                </a:schemeClr>
              </a:solidFill>
            </a:rPr>
            <a:t>OTRE' TRIATHLON TEAM</a:t>
          </a:r>
        </a:p>
      </dgm:t>
    </dgm:pt>
    <dgm:pt modelId="{41C7ACAF-65E2-41D1-AB74-2ABCA6A3537B}" type="parTrans" cxnId="{923C94D3-AAC2-4D48-8FA7-EE7EC7CFD0C4}">
      <dgm:prSet/>
      <dgm:spPr/>
      <dgm:t>
        <a:bodyPr/>
        <a:lstStyle/>
        <a:p>
          <a:endParaRPr lang="it-IT"/>
        </a:p>
      </dgm:t>
    </dgm:pt>
    <dgm:pt modelId="{C8000FC5-7A56-4AB1-A0EB-B22F521D73F1}" type="sibTrans" cxnId="{923C94D3-AAC2-4D48-8FA7-EE7EC7CFD0C4}">
      <dgm:prSet/>
      <dgm:spPr/>
      <dgm:t>
        <a:bodyPr/>
        <a:lstStyle/>
        <a:p>
          <a:endParaRPr lang="it-IT"/>
        </a:p>
      </dgm:t>
    </dgm:pt>
    <dgm:pt modelId="{195A18CE-A07C-4282-8D6C-4CA5998C83CF}" type="pres">
      <dgm:prSet presAssocID="{C9F7EA89-CE12-4F84-90BC-AFE2E303D9C1}" presName="linearFlow" presStyleCnt="0">
        <dgm:presLayoutVars>
          <dgm:dir/>
          <dgm:animLvl val="lvl"/>
          <dgm:resizeHandles val="exact"/>
        </dgm:presLayoutVars>
      </dgm:prSet>
      <dgm:spPr/>
      <dgm:t>
        <a:bodyPr/>
        <a:lstStyle/>
        <a:p>
          <a:endParaRPr lang="it-IT"/>
        </a:p>
      </dgm:t>
    </dgm:pt>
    <dgm:pt modelId="{50B35E1C-0173-4BF5-A4B1-AC5B5ADEEFAB}" type="pres">
      <dgm:prSet presAssocID="{2210913C-8F6F-4961-B7EA-AB9CBEA596B8}" presName="composite" presStyleCnt="0"/>
      <dgm:spPr/>
    </dgm:pt>
    <dgm:pt modelId="{B8DADF15-597D-465B-AF7C-526E4EC5A455}" type="pres">
      <dgm:prSet presAssocID="{2210913C-8F6F-4961-B7EA-AB9CBEA596B8}" presName="parentText" presStyleLbl="alignNode1" presStyleIdx="0" presStyleCnt="3">
        <dgm:presLayoutVars>
          <dgm:chMax val="1"/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C631E061-83B0-441F-AFD2-A7E1D8C5C664}" type="pres">
      <dgm:prSet presAssocID="{2210913C-8F6F-4961-B7EA-AB9CBEA596B8}" presName="descendantText" presStyleLbl="alignAcc1" presStyleIdx="0" presStyleCnt="3">
        <dgm:presLayoutVars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7D444329-8E2B-4578-86BD-9CB4A5DD3688}" type="pres">
      <dgm:prSet presAssocID="{54938964-A09B-47EF-A6D5-901FDF1959DE}" presName="sp" presStyleCnt="0"/>
      <dgm:spPr/>
    </dgm:pt>
    <dgm:pt modelId="{5BCDBEF0-F6D3-41A3-BA25-D4FA89659B35}" type="pres">
      <dgm:prSet presAssocID="{CE3FB558-B24B-4E61-9580-AF7E51D90CD5}" presName="composite" presStyleCnt="0"/>
      <dgm:spPr/>
    </dgm:pt>
    <dgm:pt modelId="{CEC87DD7-88E9-4F26-B68D-DC4B44B79818}" type="pres">
      <dgm:prSet presAssocID="{CE3FB558-B24B-4E61-9580-AF7E51D90CD5}" presName="parentText" presStyleLbl="alignNode1" presStyleIdx="1" presStyleCnt="3">
        <dgm:presLayoutVars>
          <dgm:chMax val="1"/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7AE2C7C7-6BF4-4A3A-874B-8D1AC9FAC094}" type="pres">
      <dgm:prSet presAssocID="{CE3FB558-B24B-4E61-9580-AF7E51D90CD5}" presName="descendantText" presStyleLbl="alignAcc1" presStyleIdx="1" presStyleCnt="3">
        <dgm:presLayoutVars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6497E85F-5162-4FCD-BB2D-3FFE8777A6C7}" type="pres">
      <dgm:prSet presAssocID="{EF5048E6-2538-4D7F-81AC-C8CCF971E3D5}" presName="sp" presStyleCnt="0"/>
      <dgm:spPr/>
    </dgm:pt>
    <dgm:pt modelId="{B33B979C-BC11-4D83-8A42-49F386E5D2E5}" type="pres">
      <dgm:prSet presAssocID="{BEE695B9-6C5F-4043-93D1-25979056EF73}" presName="composite" presStyleCnt="0"/>
      <dgm:spPr/>
    </dgm:pt>
    <dgm:pt modelId="{CA028D4B-3024-4A34-8079-BE4DC8F4D95C}" type="pres">
      <dgm:prSet presAssocID="{BEE695B9-6C5F-4043-93D1-25979056EF73}" presName="parentText" presStyleLbl="alignNode1" presStyleIdx="2" presStyleCnt="3">
        <dgm:presLayoutVars>
          <dgm:chMax val="1"/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A23E295B-E483-4F9B-9700-8E35F2EB1A5C}" type="pres">
      <dgm:prSet presAssocID="{BEE695B9-6C5F-4043-93D1-25979056EF73}" presName="descendantText" presStyleLbl="alignAcc1" presStyleIdx="2" presStyleCnt="3">
        <dgm:presLayoutVars>
          <dgm:bulletEnabled val="1"/>
        </dgm:presLayoutVars>
      </dgm:prSet>
      <dgm:spPr/>
      <dgm:t>
        <a:bodyPr/>
        <a:lstStyle/>
        <a:p>
          <a:endParaRPr lang="it-IT"/>
        </a:p>
      </dgm:t>
    </dgm:pt>
  </dgm:ptLst>
  <dgm:cxnLst>
    <dgm:cxn modelId="{0391B1E4-C4FE-4AE5-A557-11E8B3CB30F8}" type="presOf" srcId="{C9F7EA89-CE12-4F84-90BC-AFE2E303D9C1}" destId="{195A18CE-A07C-4282-8D6C-4CA5998C83CF}" srcOrd="0" destOrd="0" presId="urn:microsoft.com/office/officeart/2005/8/layout/chevron2"/>
    <dgm:cxn modelId="{2A901DD0-66A7-4F6F-8E39-C86ED1580044}" type="presOf" srcId="{B9385C77-0C4F-4447-8572-BF8F21775E61}" destId="{A23E295B-E483-4F9B-9700-8E35F2EB1A5C}" srcOrd="0" destOrd="0" presId="urn:microsoft.com/office/officeart/2005/8/layout/chevron2"/>
    <dgm:cxn modelId="{975D7E6A-E842-4CB4-8BF9-ADE36F1061B6}" srcId="{2210913C-8F6F-4961-B7EA-AB9CBEA596B8}" destId="{0CB8FB46-8814-4797-B28D-B602A107DA31}" srcOrd="0" destOrd="0" parTransId="{5D403ACE-2864-4545-B810-23BB3AFEBBF0}" sibTransId="{76B7535B-0736-4E67-A993-1AEAC90A7AB9}"/>
    <dgm:cxn modelId="{B3C2FC07-DABC-4DC4-860F-33C212DE3628}" type="presOf" srcId="{BEE695B9-6C5F-4043-93D1-25979056EF73}" destId="{CA028D4B-3024-4A34-8079-BE4DC8F4D95C}" srcOrd="0" destOrd="0" presId="urn:microsoft.com/office/officeart/2005/8/layout/chevron2"/>
    <dgm:cxn modelId="{26E0ED40-F93B-4035-9D16-B94C012F4BDF}" type="presOf" srcId="{0CB8FB46-8814-4797-B28D-B602A107DA31}" destId="{C631E061-83B0-441F-AFD2-A7E1D8C5C664}" srcOrd="0" destOrd="0" presId="urn:microsoft.com/office/officeart/2005/8/layout/chevron2"/>
    <dgm:cxn modelId="{4F17E6EE-F0E7-4D72-B1FB-40B98B29F515}" srcId="{C9F7EA89-CE12-4F84-90BC-AFE2E303D9C1}" destId="{BEE695B9-6C5F-4043-93D1-25979056EF73}" srcOrd="2" destOrd="0" parTransId="{0DAE9D63-0DBF-44FC-B6C3-14E54736CF8B}" sibTransId="{71B034D7-67F5-44AD-93FD-0798AA5FBC49}"/>
    <dgm:cxn modelId="{9E8AEE80-B047-4C8E-BC96-909BF468B36A}" srcId="{2210913C-8F6F-4961-B7EA-AB9CBEA596B8}" destId="{16BB319F-3CD3-4130-B2EC-D2DC356F4795}" srcOrd="1" destOrd="0" parTransId="{AC6DFB89-6C43-423D-87C2-9137C0F6E947}" sibTransId="{CFDF212A-4CF9-4E28-BB9A-F79092ED6E03}"/>
    <dgm:cxn modelId="{87799E6F-9F73-4587-AB67-310D37123ACB}" type="presOf" srcId="{2210913C-8F6F-4961-B7EA-AB9CBEA596B8}" destId="{B8DADF15-597D-465B-AF7C-526E4EC5A455}" srcOrd="0" destOrd="0" presId="urn:microsoft.com/office/officeart/2005/8/layout/chevron2"/>
    <dgm:cxn modelId="{AF33A884-010C-4A24-AE7D-2C4088606DA4}" type="presOf" srcId="{6394575A-71B2-4A7B-8B34-01567E2E5916}" destId="{7AE2C7C7-6BF4-4A3A-874B-8D1AC9FAC094}" srcOrd="0" destOrd="1" presId="urn:microsoft.com/office/officeart/2005/8/layout/chevron2"/>
    <dgm:cxn modelId="{DDB06653-C62F-4DCE-8979-2F406F350E02}" type="presOf" srcId="{8300F05F-0A93-433D-B60A-B7584A49CE76}" destId="{A23E295B-E483-4F9B-9700-8E35F2EB1A5C}" srcOrd="0" destOrd="1" presId="urn:microsoft.com/office/officeart/2005/8/layout/chevron2"/>
    <dgm:cxn modelId="{923C94D3-AAC2-4D48-8FA7-EE7EC7CFD0C4}" srcId="{BEE695B9-6C5F-4043-93D1-25979056EF73}" destId="{8300F05F-0A93-433D-B60A-B7584A49CE76}" srcOrd="1" destOrd="0" parTransId="{41C7ACAF-65E2-41D1-AB74-2ABCA6A3537B}" sibTransId="{C8000FC5-7A56-4AB1-A0EB-B22F521D73F1}"/>
    <dgm:cxn modelId="{A609635B-5881-41FA-817E-A139D2C5DB4C}" srcId="{CE3FB558-B24B-4E61-9580-AF7E51D90CD5}" destId="{7E6E8EC4-6834-440C-87A2-E63C35A036BD}" srcOrd="0" destOrd="0" parTransId="{4C20F80F-7A65-46CE-9FBB-4D10687786A4}" sibTransId="{33EE5171-F73A-41A9-B9DA-A21E243F32DF}"/>
    <dgm:cxn modelId="{6C79D286-266F-46C1-A144-4665598C67F8}" type="presOf" srcId="{7E6E8EC4-6834-440C-87A2-E63C35A036BD}" destId="{7AE2C7C7-6BF4-4A3A-874B-8D1AC9FAC094}" srcOrd="0" destOrd="0" presId="urn:microsoft.com/office/officeart/2005/8/layout/chevron2"/>
    <dgm:cxn modelId="{B9563C21-C05E-4DCC-96D6-3338F8FD03AA}" type="presOf" srcId="{CE3FB558-B24B-4E61-9580-AF7E51D90CD5}" destId="{CEC87DD7-88E9-4F26-B68D-DC4B44B79818}" srcOrd="0" destOrd="0" presId="urn:microsoft.com/office/officeart/2005/8/layout/chevron2"/>
    <dgm:cxn modelId="{C02D384D-6A37-4BDF-BDB0-60CB04DA8778}" srcId="{C9F7EA89-CE12-4F84-90BC-AFE2E303D9C1}" destId="{CE3FB558-B24B-4E61-9580-AF7E51D90CD5}" srcOrd="1" destOrd="0" parTransId="{088A03B5-9658-49B1-96B2-F3A6A6540051}" sibTransId="{EF5048E6-2538-4D7F-81AC-C8CCF971E3D5}"/>
    <dgm:cxn modelId="{E18C6A93-5E1E-428F-BD31-5F5035E1FF23}" srcId="{CE3FB558-B24B-4E61-9580-AF7E51D90CD5}" destId="{6394575A-71B2-4A7B-8B34-01567E2E5916}" srcOrd="1" destOrd="0" parTransId="{B5B75859-8FF1-453A-A3EF-DB05957F35AB}" sibTransId="{56983B40-099B-4CDE-9F99-06466894F87E}"/>
    <dgm:cxn modelId="{8FA25B18-C297-4DD8-A0C1-E8928F92D76B}" srcId="{C9F7EA89-CE12-4F84-90BC-AFE2E303D9C1}" destId="{2210913C-8F6F-4961-B7EA-AB9CBEA596B8}" srcOrd="0" destOrd="0" parTransId="{3E47E0A6-6BE7-4878-95CB-F1610867CD4D}" sibTransId="{54938964-A09B-47EF-A6D5-901FDF1959DE}"/>
    <dgm:cxn modelId="{FC8C5193-542C-4F47-9ED3-4FA84FC9CAAE}" srcId="{BEE695B9-6C5F-4043-93D1-25979056EF73}" destId="{B9385C77-0C4F-4447-8572-BF8F21775E61}" srcOrd="0" destOrd="0" parTransId="{AAFEEA6A-9B5C-4A6E-9F4B-9780C1EF201F}" sibTransId="{A3A6CD98-FB48-4705-9FF0-FF4E4C37DFB2}"/>
    <dgm:cxn modelId="{8EE30A1B-142B-441E-A661-B6730F55C55C}" type="presOf" srcId="{16BB319F-3CD3-4130-B2EC-D2DC356F4795}" destId="{C631E061-83B0-441F-AFD2-A7E1D8C5C664}" srcOrd="0" destOrd="1" presId="urn:microsoft.com/office/officeart/2005/8/layout/chevron2"/>
    <dgm:cxn modelId="{C6917191-D390-45FE-9873-E111604FCE4C}" type="presParOf" srcId="{195A18CE-A07C-4282-8D6C-4CA5998C83CF}" destId="{50B35E1C-0173-4BF5-A4B1-AC5B5ADEEFAB}" srcOrd="0" destOrd="0" presId="urn:microsoft.com/office/officeart/2005/8/layout/chevron2"/>
    <dgm:cxn modelId="{68546AEE-E6B2-4BCE-8A6A-F6170ECF9CB6}" type="presParOf" srcId="{50B35E1C-0173-4BF5-A4B1-AC5B5ADEEFAB}" destId="{B8DADF15-597D-465B-AF7C-526E4EC5A455}" srcOrd="0" destOrd="0" presId="urn:microsoft.com/office/officeart/2005/8/layout/chevron2"/>
    <dgm:cxn modelId="{E77B1FC6-541F-4F3B-AA46-70E79F300A8F}" type="presParOf" srcId="{50B35E1C-0173-4BF5-A4B1-AC5B5ADEEFAB}" destId="{C631E061-83B0-441F-AFD2-A7E1D8C5C664}" srcOrd="1" destOrd="0" presId="urn:microsoft.com/office/officeart/2005/8/layout/chevron2"/>
    <dgm:cxn modelId="{F7074C72-5744-4F18-9959-0A1AE159ABFA}" type="presParOf" srcId="{195A18CE-A07C-4282-8D6C-4CA5998C83CF}" destId="{7D444329-8E2B-4578-86BD-9CB4A5DD3688}" srcOrd="1" destOrd="0" presId="urn:microsoft.com/office/officeart/2005/8/layout/chevron2"/>
    <dgm:cxn modelId="{2F4D3734-F3E1-49B2-B549-120E2FCB9691}" type="presParOf" srcId="{195A18CE-A07C-4282-8D6C-4CA5998C83CF}" destId="{5BCDBEF0-F6D3-41A3-BA25-D4FA89659B35}" srcOrd="2" destOrd="0" presId="urn:microsoft.com/office/officeart/2005/8/layout/chevron2"/>
    <dgm:cxn modelId="{41302F66-FA8D-4930-8717-0AA2617CCDFF}" type="presParOf" srcId="{5BCDBEF0-F6D3-41A3-BA25-D4FA89659B35}" destId="{CEC87DD7-88E9-4F26-B68D-DC4B44B79818}" srcOrd="0" destOrd="0" presId="urn:microsoft.com/office/officeart/2005/8/layout/chevron2"/>
    <dgm:cxn modelId="{DFF386D8-8939-4697-8CF6-3AB67125FE26}" type="presParOf" srcId="{5BCDBEF0-F6D3-41A3-BA25-D4FA89659B35}" destId="{7AE2C7C7-6BF4-4A3A-874B-8D1AC9FAC094}" srcOrd="1" destOrd="0" presId="urn:microsoft.com/office/officeart/2005/8/layout/chevron2"/>
    <dgm:cxn modelId="{D790C9C1-7CDF-4012-A18F-6946DBC2111D}" type="presParOf" srcId="{195A18CE-A07C-4282-8D6C-4CA5998C83CF}" destId="{6497E85F-5162-4FCD-BB2D-3FFE8777A6C7}" srcOrd="3" destOrd="0" presId="urn:microsoft.com/office/officeart/2005/8/layout/chevron2"/>
    <dgm:cxn modelId="{4B2E79A6-D16F-4F8C-84B2-D44D17DA9CAB}" type="presParOf" srcId="{195A18CE-A07C-4282-8D6C-4CA5998C83CF}" destId="{B33B979C-BC11-4D83-8A42-49F386E5D2E5}" srcOrd="4" destOrd="0" presId="urn:microsoft.com/office/officeart/2005/8/layout/chevron2"/>
    <dgm:cxn modelId="{5DC44B84-0031-4CE0-AE6C-812E49FE8AE1}" type="presParOf" srcId="{B33B979C-BC11-4D83-8A42-49F386E5D2E5}" destId="{CA028D4B-3024-4A34-8079-BE4DC8F4D95C}" srcOrd="0" destOrd="0" presId="urn:microsoft.com/office/officeart/2005/8/layout/chevron2"/>
    <dgm:cxn modelId="{DF46A804-4E26-4066-9390-80A2D846B05C}" type="presParOf" srcId="{B33B979C-BC11-4D83-8A42-49F386E5D2E5}" destId="{A23E295B-E483-4F9B-9700-8E35F2EB1A5C}" srcOrd="1" destOrd="0" presId="urn:microsoft.com/office/officeart/2005/8/layout/chevron2"/>
  </dgm:cxnLst>
  <dgm:bg/>
  <dgm:whole/>
  <dgm:extLst>
    <a:ext uri="http://schemas.microsoft.com/office/drawing/2008/diagram">
      <dsp:dataModelExt xmlns:dsp="http://schemas.microsoft.com/office/drawing/2008/diagram" relId="rId10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BA915E6F-FC76-45C9-A394-3B851C22890D}">
      <dsp:nvSpPr>
        <dsp:cNvPr id="0" name=""/>
        <dsp:cNvSpPr/>
      </dsp:nvSpPr>
      <dsp:spPr>
        <a:xfrm>
          <a:off x="316005" y="0"/>
          <a:ext cx="3581400" cy="3339353"/>
        </a:xfrm>
        <a:prstGeom prst="rightArrow">
          <a:avLst/>
        </a:prstGeom>
        <a:solidFill>
          <a:schemeClr val="accent5">
            <a:tint val="40000"/>
            <a:hueOff val="0"/>
            <a:satOff val="0"/>
            <a:lumOff val="0"/>
            <a:alphaOff val="0"/>
          </a:schemeClr>
        </a:solidFill>
        <a:ln>
          <a:noFill/>
        </a:ln>
        <a:effectLst/>
        <a:sp3d z="-227350" prstMaterial="matte"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B60C1C90-4BAC-435D-9B1F-C681542E0EFA}">
      <dsp:nvSpPr>
        <dsp:cNvPr id="0" name=""/>
        <dsp:cNvSpPr/>
      </dsp:nvSpPr>
      <dsp:spPr>
        <a:xfrm>
          <a:off x="2224" y="1001805"/>
          <a:ext cx="1353543" cy="1335741"/>
        </a:xfrm>
        <a:prstGeom prst="roundRect">
          <a:avLst/>
        </a:prstGeom>
        <a:solidFill>
          <a:schemeClr val="accent5">
            <a:hueOff val="0"/>
            <a:satOff val="0"/>
            <a:lumOff val="0"/>
            <a:alphaOff val="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76200" tIns="76200" rIns="76200" bIns="76200" numCol="1" spcCol="1270" anchor="ctr" anchorCtr="0">
          <a:noAutofit/>
          <a:sp3d extrusionH="28000" prstMaterial="matte"/>
        </a:bodyPr>
        <a:lstStyle/>
        <a:p>
          <a:pPr lvl="0" algn="ctr" defTabSz="8890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2000" kern="1200"/>
            <a:t>Categoria</a:t>
          </a:r>
        </a:p>
      </dsp:txBody>
      <dsp:txXfrm>
        <a:off x="67430" y="1067011"/>
        <a:ext cx="1223131" cy="1205329"/>
      </dsp:txXfrm>
    </dsp:sp>
    <dsp:sp modelId="{A61F305E-106B-4F6E-A376-824BA6F90D6C}">
      <dsp:nvSpPr>
        <dsp:cNvPr id="0" name=""/>
        <dsp:cNvSpPr/>
      </dsp:nvSpPr>
      <dsp:spPr>
        <a:xfrm>
          <a:off x="1429934" y="1001805"/>
          <a:ext cx="1353543" cy="1335741"/>
        </a:xfrm>
        <a:prstGeom prst="roundRect">
          <a:avLst/>
        </a:prstGeom>
        <a:solidFill>
          <a:schemeClr val="accent5">
            <a:hueOff val="-4966938"/>
            <a:satOff val="19906"/>
            <a:lumOff val="4314"/>
            <a:alphaOff val="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76200" tIns="76200" rIns="76200" bIns="76200" numCol="1" spcCol="1270" anchor="ctr" anchorCtr="0">
          <a:noAutofit/>
          <a:sp3d extrusionH="28000" prstMaterial="matte"/>
        </a:bodyPr>
        <a:lstStyle/>
        <a:p>
          <a:pPr lvl="0" algn="ctr" defTabSz="8890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2000" kern="1200"/>
            <a:t>YOUTH A</a:t>
          </a:r>
        </a:p>
      </dsp:txBody>
      <dsp:txXfrm>
        <a:off x="1495140" y="1067011"/>
        <a:ext cx="1223131" cy="1205329"/>
      </dsp:txXfrm>
    </dsp:sp>
    <dsp:sp modelId="{CE7468D8-F111-4C00-99C7-ACECBE7D3B90}">
      <dsp:nvSpPr>
        <dsp:cNvPr id="0" name=""/>
        <dsp:cNvSpPr/>
      </dsp:nvSpPr>
      <dsp:spPr>
        <a:xfrm>
          <a:off x="2857644" y="1001805"/>
          <a:ext cx="1353543" cy="1335741"/>
        </a:xfrm>
        <a:prstGeom prst="roundRect">
          <a:avLst/>
        </a:prstGeom>
        <a:solidFill>
          <a:schemeClr val="accent5">
            <a:hueOff val="-9933876"/>
            <a:satOff val="39811"/>
            <a:lumOff val="8628"/>
            <a:alphaOff val="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76200" tIns="76200" rIns="76200" bIns="76200" numCol="1" spcCol="1270" anchor="ctr" anchorCtr="0">
          <a:noAutofit/>
          <a:sp3d extrusionH="28000" prstMaterial="matte"/>
        </a:bodyPr>
        <a:lstStyle/>
        <a:p>
          <a:pPr lvl="0" algn="ctr" defTabSz="8890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2000" kern="1200"/>
            <a:t>Femminile</a:t>
          </a:r>
        </a:p>
      </dsp:txBody>
      <dsp:txXfrm>
        <a:off x="2922850" y="1067011"/>
        <a:ext cx="1223131" cy="1205329"/>
      </dsp:txXfrm>
    </dsp:sp>
  </dsp:spTree>
</dsp:drawing>
</file>

<file path=xl/diagrams/drawing2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B8DADF15-597D-465B-AF7C-526E4EC5A455}">
      <dsp:nvSpPr>
        <dsp:cNvPr id="0" name=""/>
        <dsp:cNvSpPr/>
      </dsp:nvSpPr>
      <dsp:spPr>
        <a:xfrm rot="5400000">
          <a:off x="-182742" y="184293"/>
          <a:ext cx="1218285" cy="852799"/>
        </a:xfrm>
        <a:prstGeom prst="chevron">
          <a:avLst/>
        </a:prstGeom>
        <a:solidFill>
          <a:srgbClr val="FFFF00"/>
        </a:solidFill>
        <a:ln w="9525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1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5240" tIns="15240" rIns="15240" bIns="15240" numCol="1" spcCol="1270" anchor="ctr" anchorCtr="0">
          <a:noAutofit/>
          <a:sp3d extrusionH="28000" prstMaterial="matte"/>
        </a:bodyPr>
        <a:lstStyle/>
        <a:p>
          <a:pPr lvl="0" algn="ctr" defTabSz="10668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2400" kern="1200">
              <a:solidFill>
                <a:srgbClr val="7030A0"/>
              </a:solidFill>
            </a:rPr>
            <a:t>1°</a:t>
          </a:r>
        </a:p>
      </dsp:txBody>
      <dsp:txXfrm rot="-5400000">
        <a:off x="2" y="427950"/>
        <a:ext cx="852799" cy="365486"/>
      </dsp:txXfrm>
    </dsp:sp>
    <dsp:sp modelId="{C631E061-83B0-441F-AFD2-A7E1D8C5C664}">
      <dsp:nvSpPr>
        <dsp:cNvPr id="0" name=""/>
        <dsp:cNvSpPr/>
      </dsp:nvSpPr>
      <dsp:spPr>
        <a:xfrm rot="5400000">
          <a:off x="1518599" y="-664248"/>
          <a:ext cx="791885" cy="2123484"/>
        </a:xfrm>
        <a:prstGeom prst="round2SameRect">
          <a:avLst/>
        </a:prstGeom>
        <a:solidFill>
          <a:srgbClr val="FFFF00">
            <a:alpha val="90000"/>
          </a:srgb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/>
      </dsp:style>
      <dsp:txBody>
        <a:bodyPr spcFirstLastPara="0" vert="horz" wrap="square" lIns="106680" tIns="9525" rIns="9525" bIns="9525" numCol="1" spcCol="1270" anchor="ctr" anchorCtr="0">
          <a:noAutofit/>
        </a:bodyPr>
        <a:lstStyle/>
        <a:p>
          <a:pPr marL="114300" lvl="1" indent="-114300" algn="l" defTabSz="6667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it-IT" sz="1500" kern="1200">
              <a:solidFill>
                <a:srgbClr val="7030A0"/>
              </a:solidFill>
            </a:rPr>
            <a:t>MANGIULLO Maddalena</a:t>
          </a:r>
        </a:p>
        <a:p>
          <a:pPr marL="114300" lvl="1" indent="-114300" algn="l" defTabSz="6667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it-IT" sz="1500" kern="1200">
              <a:solidFill>
                <a:srgbClr val="7030A0"/>
              </a:solidFill>
            </a:rPr>
            <a:t>NEST</a:t>
          </a:r>
        </a:p>
      </dsp:txBody>
      <dsp:txXfrm rot="-5400000">
        <a:off x="852800" y="40208"/>
        <a:ext cx="2084827" cy="714571"/>
      </dsp:txXfrm>
    </dsp:sp>
    <dsp:sp modelId="{CEC87DD7-88E9-4F26-B68D-DC4B44B79818}">
      <dsp:nvSpPr>
        <dsp:cNvPr id="0" name=""/>
        <dsp:cNvSpPr/>
      </dsp:nvSpPr>
      <dsp:spPr>
        <a:xfrm rot="5400000">
          <a:off x="-182742" y="1202222"/>
          <a:ext cx="1218285" cy="852799"/>
        </a:xfrm>
        <a:prstGeom prst="chevron">
          <a:avLst/>
        </a:prstGeom>
        <a:solidFill>
          <a:schemeClr val="bg1">
            <a:lumMod val="75000"/>
          </a:schemeClr>
        </a:solidFill>
        <a:ln w="9525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1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5240" tIns="15240" rIns="15240" bIns="15240" numCol="1" spcCol="1270" anchor="ctr" anchorCtr="0">
          <a:noAutofit/>
          <a:sp3d extrusionH="28000" prstMaterial="matte"/>
        </a:bodyPr>
        <a:lstStyle/>
        <a:p>
          <a:pPr lvl="0" algn="ctr" defTabSz="10668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2400" kern="1200">
              <a:solidFill>
                <a:schemeClr val="tx1">
                  <a:lumMod val="85000"/>
                  <a:lumOff val="15000"/>
                </a:schemeClr>
              </a:solidFill>
            </a:rPr>
            <a:t>2°</a:t>
          </a:r>
        </a:p>
      </dsp:txBody>
      <dsp:txXfrm rot="-5400000">
        <a:off x="2" y="1445879"/>
        <a:ext cx="852799" cy="365486"/>
      </dsp:txXfrm>
    </dsp:sp>
    <dsp:sp modelId="{7AE2C7C7-6BF4-4A3A-874B-8D1AC9FAC094}">
      <dsp:nvSpPr>
        <dsp:cNvPr id="0" name=""/>
        <dsp:cNvSpPr/>
      </dsp:nvSpPr>
      <dsp:spPr>
        <a:xfrm rot="5400000">
          <a:off x="1518599" y="353679"/>
          <a:ext cx="791885" cy="2123484"/>
        </a:xfrm>
        <a:prstGeom prst="round2SameRect">
          <a:avLst/>
        </a:prstGeom>
        <a:solidFill>
          <a:schemeClr val="bg1">
            <a:lumMod val="65000"/>
            <a:alpha val="9000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/>
      </dsp:style>
      <dsp:txBody>
        <a:bodyPr spcFirstLastPara="0" vert="horz" wrap="square" lIns="106680" tIns="9525" rIns="9525" bIns="9525" numCol="1" spcCol="1270" anchor="ctr" anchorCtr="0">
          <a:noAutofit/>
        </a:bodyPr>
        <a:lstStyle/>
        <a:p>
          <a:pPr marL="114300" lvl="1" indent="-114300" algn="l" defTabSz="6667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it-IT" sz="1500" kern="1200"/>
            <a:t>ATLETA</a:t>
          </a:r>
        </a:p>
        <a:p>
          <a:pPr marL="114300" lvl="1" indent="-114300" algn="l" defTabSz="6667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it-IT" sz="1500" kern="1200"/>
            <a:t>SOCIETA'</a:t>
          </a:r>
        </a:p>
      </dsp:txBody>
      <dsp:txXfrm rot="-5400000">
        <a:off x="852800" y="1058136"/>
        <a:ext cx="2084827" cy="714571"/>
      </dsp:txXfrm>
    </dsp:sp>
    <dsp:sp modelId="{CA028D4B-3024-4A34-8079-BE4DC8F4D95C}">
      <dsp:nvSpPr>
        <dsp:cNvPr id="0" name=""/>
        <dsp:cNvSpPr/>
      </dsp:nvSpPr>
      <dsp:spPr>
        <a:xfrm rot="5400000">
          <a:off x="-182742" y="2220150"/>
          <a:ext cx="1218285" cy="852799"/>
        </a:xfrm>
        <a:prstGeom prst="chevron">
          <a:avLst/>
        </a:prstGeom>
        <a:solidFill>
          <a:schemeClr val="accent6">
            <a:lumMod val="75000"/>
          </a:schemeClr>
        </a:solidFill>
        <a:ln w="9525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1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5240" tIns="15240" rIns="15240" bIns="15240" numCol="1" spcCol="1270" anchor="ctr" anchorCtr="0">
          <a:noAutofit/>
          <a:sp3d extrusionH="28000" prstMaterial="matte"/>
        </a:bodyPr>
        <a:lstStyle/>
        <a:p>
          <a:pPr lvl="0" algn="ctr" defTabSz="10668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2400" kern="1200">
              <a:solidFill>
                <a:srgbClr val="00B050"/>
              </a:solidFill>
            </a:rPr>
            <a:t>3°</a:t>
          </a:r>
        </a:p>
      </dsp:txBody>
      <dsp:txXfrm rot="-5400000">
        <a:off x="2" y="2463807"/>
        <a:ext cx="852799" cy="365486"/>
      </dsp:txXfrm>
    </dsp:sp>
    <dsp:sp modelId="{A23E295B-E483-4F9B-9700-8E35F2EB1A5C}">
      <dsp:nvSpPr>
        <dsp:cNvPr id="0" name=""/>
        <dsp:cNvSpPr/>
      </dsp:nvSpPr>
      <dsp:spPr>
        <a:xfrm rot="5400000">
          <a:off x="1518599" y="1371608"/>
          <a:ext cx="791885" cy="2123484"/>
        </a:xfrm>
        <a:prstGeom prst="round2SameRect">
          <a:avLst/>
        </a:prstGeom>
        <a:solidFill>
          <a:schemeClr val="accent6">
            <a:lumMod val="50000"/>
            <a:alpha val="9000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/>
      </dsp:style>
      <dsp:txBody>
        <a:bodyPr spcFirstLastPara="0" vert="horz" wrap="square" lIns="106680" tIns="9525" rIns="9525" bIns="9525" numCol="1" spcCol="1270" anchor="ctr" anchorCtr="0">
          <a:noAutofit/>
        </a:bodyPr>
        <a:lstStyle/>
        <a:p>
          <a:pPr marL="114300" lvl="1" indent="-114300" algn="l" defTabSz="6667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it-IT" sz="1500" kern="1200">
              <a:solidFill>
                <a:schemeClr val="accent3">
                  <a:lumMod val="60000"/>
                  <a:lumOff val="40000"/>
                </a:schemeClr>
              </a:solidFill>
            </a:rPr>
            <a:t>ATLETA</a:t>
          </a:r>
        </a:p>
        <a:p>
          <a:pPr marL="114300" lvl="1" indent="-114300" algn="l" defTabSz="6667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it-IT" sz="1500" kern="1200">
              <a:solidFill>
                <a:schemeClr val="accent3">
                  <a:lumMod val="60000"/>
                  <a:lumOff val="40000"/>
                </a:schemeClr>
              </a:solidFill>
            </a:rPr>
            <a:t>SOCIETA'</a:t>
          </a:r>
        </a:p>
      </dsp:txBody>
      <dsp:txXfrm rot="-5400000">
        <a:off x="852800" y="2076065"/>
        <a:ext cx="2084827" cy="714571"/>
      </dsp:txXfrm>
    </dsp:sp>
  </dsp:spTree>
</dsp:drawing>
</file>

<file path=xl/diagrams/drawing3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BA915E6F-FC76-45C9-A394-3B851C22890D}">
      <dsp:nvSpPr>
        <dsp:cNvPr id="0" name=""/>
        <dsp:cNvSpPr/>
      </dsp:nvSpPr>
      <dsp:spPr>
        <a:xfrm>
          <a:off x="350463" y="0"/>
          <a:ext cx="3971925" cy="2465293"/>
        </a:xfrm>
        <a:prstGeom prst="rightArrow">
          <a:avLst/>
        </a:prstGeom>
        <a:solidFill>
          <a:schemeClr val="accent5">
            <a:tint val="40000"/>
            <a:hueOff val="0"/>
            <a:satOff val="0"/>
            <a:lumOff val="0"/>
            <a:alphaOff val="0"/>
          </a:schemeClr>
        </a:solidFill>
        <a:ln>
          <a:noFill/>
        </a:ln>
        <a:effectLst/>
        <a:sp3d z="-227350" prstMaterial="matte"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B60C1C90-4BAC-435D-9B1F-C681542E0EFA}">
      <dsp:nvSpPr>
        <dsp:cNvPr id="0" name=""/>
        <dsp:cNvSpPr/>
      </dsp:nvSpPr>
      <dsp:spPr>
        <a:xfrm>
          <a:off x="998" y="739588"/>
          <a:ext cx="1496488" cy="986117"/>
        </a:xfrm>
        <a:prstGeom prst="roundRect">
          <a:avLst/>
        </a:prstGeom>
        <a:solidFill>
          <a:schemeClr val="accent5">
            <a:hueOff val="0"/>
            <a:satOff val="0"/>
            <a:lumOff val="0"/>
            <a:alphaOff val="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83820" tIns="83820" rIns="83820" bIns="83820" numCol="1" spcCol="1270" anchor="ctr" anchorCtr="0">
          <a:noAutofit/>
          <a:sp3d extrusionH="28000" prstMaterial="matte"/>
        </a:bodyPr>
        <a:lstStyle/>
        <a:p>
          <a:pPr lvl="0" algn="ctr" defTabSz="9779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2200" kern="1200"/>
            <a:t>Categoria</a:t>
          </a:r>
        </a:p>
      </dsp:txBody>
      <dsp:txXfrm>
        <a:off x="49136" y="787726"/>
        <a:ext cx="1400212" cy="889841"/>
      </dsp:txXfrm>
    </dsp:sp>
    <dsp:sp modelId="{A61F305E-106B-4F6E-A376-824BA6F90D6C}">
      <dsp:nvSpPr>
        <dsp:cNvPr id="0" name=""/>
        <dsp:cNvSpPr/>
      </dsp:nvSpPr>
      <dsp:spPr>
        <a:xfrm>
          <a:off x="1588182" y="739588"/>
          <a:ext cx="1496488" cy="986117"/>
        </a:xfrm>
        <a:prstGeom prst="roundRect">
          <a:avLst/>
        </a:prstGeom>
        <a:solidFill>
          <a:schemeClr val="accent5">
            <a:hueOff val="-4966938"/>
            <a:satOff val="19906"/>
            <a:lumOff val="4314"/>
            <a:alphaOff val="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83820" tIns="83820" rIns="83820" bIns="83820" numCol="1" spcCol="1270" anchor="ctr" anchorCtr="0">
          <a:noAutofit/>
          <a:sp3d extrusionH="28000" prstMaterial="matte"/>
        </a:bodyPr>
        <a:lstStyle/>
        <a:p>
          <a:pPr lvl="0" algn="ctr" defTabSz="9779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2200" kern="1200"/>
            <a:t>YOUTH B</a:t>
          </a:r>
        </a:p>
      </dsp:txBody>
      <dsp:txXfrm>
        <a:off x="1636320" y="787726"/>
        <a:ext cx="1400212" cy="889841"/>
      </dsp:txXfrm>
    </dsp:sp>
    <dsp:sp modelId="{CE7468D8-F111-4C00-99C7-ACECBE7D3B90}">
      <dsp:nvSpPr>
        <dsp:cNvPr id="0" name=""/>
        <dsp:cNvSpPr/>
      </dsp:nvSpPr>
      <dsp:spPr>
        <a:xfrm>
          <a:off x="3175366" y="739588"/>
          <a:ext cx="1496488" cy="986117"/>
        </a:xfrm>
        <a:prstGeom prst="roundRect">
          <a:avLst/>
        </a:prstGeom>
        <a:solidFill>
          <a:schemeClr val="accent5">
            <a:hueOff val="-9933876"/>
            <a:satOff val="39811"/>
            <a:lumOff val="8628"/>
            <a:alphaOff val="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83820" tIns="83820" rIns="83820" bIns="83820" numCol="1" spcCol="1270" anchor="ctr" anchorCtr="0">
          <a:noAutofit/>
          <a:sp3d extrusionH="28000" prstMaterial="matte"/>
        </a:bodyPr>
        <a:lstStyle/>
        <a:p>
          <a:pPr lvl="0" algn="ctr" defTabSz="9779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2200" kern="1200"/>
            <a:t>Femminile</a:t>
          </a:r>
        </a:p>
      </dsp:txBody>
      <dsp:txXfrm>
        <a:off x="3223504" y="787726"/>
        <a:ext cx="1400212" cy="889841"/>
      </dsp:txXfrm>
    </dsp:sp>
  </dsp:spTree>
</dsp:drawing>
</file>

<file path=xl/diagrams/drawing4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B8DADF15-597D-465B-AF7C-526E4EC5A455}">
      <dsp:nvSpPr>
        <dsp:cNvPr id="0" name=""/>
        <dsp:cNvSpPr/>
      </dsp:nvSpPr>
      <dsp:spPr>
        <a:xfrm rot="5400000">
          <a:off x="-142266" y="142859"/>
          <a:ext cx="948441" cy="663908"/>
        </a:xfrm>
        <a:prstGeom prst="chevron">
          <a:avLst/>
        </a:prstGeom>
        <a:solidFill>
          <a:srgbClr val="FFFF00"/>
        </a:solidFill>
        <a:ln w="9525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1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1430" tIns="11430" rIns="11430" bIns="11430" numCol="1" spcCol="1270" anchor="ctr" anchorCtr="0">
          <a:noAutofit/>
          <a:sp3d extrusionH="28000" prstMaterial="matte"/>
        </a:bodyPr>
        <a:lstStyle/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1800" kern="1200">
              <a:solidFill>
                <a:srgbClr val="7030A0"/>
              </a:solidFill>
            </a:rPr>
            <a:t>1°</a:t>
          </a:r>
        </a:p>
      </dsp:txBody>
      <dsp:txXfrm rot="-5400000">
        <a:off x="1" y="332546"/>
        <a:ext cx="663908" cy="284533"/>
      </dsp:txXfrm>
    </dsp:sp>
    <dsp:sp modelId="{C631E061-83B0-441F-AFD2-A7E1D8C5C664}">
      <dsp:nvSpPr>
        <dsp:cNvPr id="0" name=""/>
        <dsp:cNvSpPr/>
      </dsp:nvSpPr>
      <dsp:spPr>
        <a:xfrm rot="5400000">
          <a:off x="1511853" y="-847351"/>
          <a:ext cx="616486" cy="2312376"/>
        </a:xfrm>
        <a:prstGeom prst="round2SameRect">
          <a:avLst/>
        </a:prstGeom>
        <a:solidFill>
          <a:srgbClr val="FFFF00">
            <a:alpha val="90000"/>
          </a:srgb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/>
      </dsp:style>
      <dsp:txBody>
        <a:bodyPr spcFirstLastPara="0" vert="horz" wrap="square" lIns="120904" tIns="10795" rIns="10795" bIns="10795" numCol="1" spcCol="1270" anchor="ctr" anchorCtr="0">
          <a:noAutofit/>
        </a:bodyPr>
        <a:lstStyle/>
        <a:p>
          <a:pPr marL="171450" lvl="1" indent="-171450" algn="l" defTabSz="7556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it-IT" sz="1700" kern="1200">
              <a:solidFill>
                <a:srgbClr val="7030A0"/>
              </a:solidFill>
            </a:rPr>
            <a:t>LAFRONZA Vanessa</a:t>
          </a:r>
        </a:p>
        <a:p>
          <a:pPr marL="171450" lvl="1" indent="-171450" algn="l" defTabSz="7556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it-IT" sz="1700" kern="1200">
              <a:solidFill>
                <a:srgbClr val="7030A0"/>
              </a:solidFill>
            </a:rPr>
            <a:t>NUOTO GIOVINAZZO</a:t>
          </a:r>
        </a:p>
      </dsp:txBody>
      <dsp:txXfrm rot="-5400000">
        <a:off x="663908" y="30688"/>
        <a:ext cx="2282282" cy="556298"/>
      </dsp:txXfrm>
    </dsp:sp>
    <dsp:sp modelId="{CEC87DD7-88E9-4F26-B68D-DC4B44B79818}">
      <dsp:nvSpPr>
        <dsp:cNvPr id="0" name=""/>
        <dsp:cNvSpPr/>
      </dsp:nvSpPr>
      <dsp:spPr>
        <a:xfrm rot="5400000">
          <a:off x="-142266" y="882050"/>
          <a:ext cx="948441" cy="663908"/>
        </a:xfrm>
        <a:prstGeom prst="chevron">
          <a:avLst/>
        </a:prstGeom>
        <a:solidFill>
          <a:schemeClr val="bg1">
            <a:lumMod val="75000"/>
          </a:schemeClr>
        </a:solidFill>
        <a:ln w="9525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1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1430" tIns="11430" rIns="11430" bIns="11430" numCol="1" spcCol="1270" anchor="ctr" anchorCtr="0">
          <a:noAutofit/>
          <a:sp3d extrusionH="28000" prstMaterial="matte"/>
        </a:bodyPr>
        <a:lstStyle/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1800" kern="1200">
              <a:solidFill>
                <a:schemeClr val="tx1">
                  <a:lumMod val="85000"/>
                  <a:lumOff val="15000"/>
                </a:schemeClr>
              </a:solidFill>
            </a:rPr>
            <a:t>2°</a:t>
          </a:r>
        </a:p>
      </dsp:txBody>
      <dsp:txXfrm rot="-5400000">
        <a:off x="1" y="1071737"/>
        <a:ext cx="663908" cy="284533"/>
      </dsp:txXfrm>
    </dsp:sp>
    <dsp:sp modelId="{7AE2C7C7-6BF4-4A3A-874B-8D1AC9FAC094}">
      <dsp:nvSpPr>
        <dsp:cNvPr id="0" name=""/>
        <dsp:cNvSpPr/>
      </dsp:nvSpPr>
      <dsp:spPr>
        <a:xfrm rot="5400000">
          <a:off x="1511853" y="-108160"/>
          <a:ext cx="616486" cy="2312376"/>
        </a:xfrm>
        <a:prstGeom prst="round2SameRect">
          <a:avLst/>
        </a:prstGeom>
        <a:solidFill>
          <a:schemeClr val="bg1">
            <a:lumMod val="65000"/>
            <a:alpha val="9000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/>
      </dsp:style>
      <dsp:txBody>
        <a:bodyPr spcFirstLastPara="0" vert="horz" wrap="square" lIns="120904" tIns="10795" rIns="10795" bIns="10795" numCol="1" spcCol="1270" anchor="ctr" anchorCtr="0">
          <a:noAutofit/>
        </a:bodyPr>
        <a:lstStyle/>
        <a:p>
          <a:pPr marL="171450" lvl="1" indent="-171450" algn="l" defTabSz="7556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it-IT" sz="1700" kern="1200"/>
            <a:t>ATLETA</a:t>
          </a:r>
        </a:p>
        <a:p>
          <a:pPr marL="171450" lvl="1" indent="-171450" algn="l" defTabSz="7556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it-IT" sz="1700" kern="1200"/>
            <a:t>SOCIETA'</a:t>
          </a:r>
        </a:p>
      </dsp:txBody>
      <dsp:txXfrm rot="-5400000">
        <a:off x="663908" y="769879"/>
        <a:ext cx="2282282" cy="556298"/>
      </dsp:txXfrm>
    </dsp:sp>
    <dsp:sp modelId="{CA028D4B-3024-4A34-8079-BE4DC8F4D95C}">
      <dsp:nvSpPr>
        <dsp:cNvPr id="0" name=""/>
        <dsp:cNvSpPr/>
      </dsp:nvSpPr>
      <dsp:spPr>
        <a:xfrm rot="5400000">
          <a:off x="-142266" y="1621241"/>
          <a:ext cx="948441" cy="663908"/>
        </a:xfrm>
        <a:prstGeom prst="chevron">
          <a:avLst/>
        </a:prstGeom>
        <a:solidFill>
          <a:schemeClr val="accent6">
            <a:lumMod val="75000"/>
          </a:schemeClr>
        </a:solidFill>
        <a:ln w="9525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1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1430" tIns="11430" rIns="11430" bIns="11430" numCol="1" spcCol="1270" anchor="ctr" anchorCtr="0">
          <a:noAutofit/>
          <a:sp3d extrusionH="28000" prstMaterial="matte"/>
        </a:bodyPr>
        <a:lstStyle/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1800" kern="1200">
              <a:solidFill>
                <a:srgbClr val="00B050"/>
              </a:solidFill>
            </a:rPr>
            <a:t>3°</a:t>
          </a:r>
        </a:p>
      </dsp:txBody>
      <dsp:txXfrm rot="-5400000">
        <a:off x="1" y="1810928"/>
        <a:ext cx="663908" cy="284533"/>
      </dsp:txXfrm>
    </dsp:sp>
    <dsp:sp modelId="{A23E295B-E483-4F9B-9700-8E35F2EB1A5C}">
      <dsp:nvSpPr>
        <dsp:cNvPr id="0" name=""/>
        <dsp:cNvSpPr/>
      </dsp:nvSpPr>
      <dsp:spPr>
        <a:xfrm rot="5400000">
          <a:off x="1511853" y="631030"/>
          <a:ext cx="616486" cy="2312376"/>
        </a:xfrm>
        <a:prstGeom prst="round2SameRect">
          <a:avLst/>
        </a:prstGeom>
        <a:solidFill>
          <a:schemeClr val="accent6">
            <a:lumMod val="50000"/>
            <a:alpha val="9000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/>
      </dsp:style>
      <dsp:txBody>
        <a:bodyPr spcFirstLastPara="0" vert="horz" wrap="square" lIns="120904" tIns="10795" rIns="10795" bIns="10795" numCol="1" spcCol="1270" anchor="ctr" anchorCtr="0">
          <a:noAutofit/>
        </a:bodyPr>
        <a:lstStyle/>
        <a:p>
          <a:pPr marL="171450" lvl="1" indent="-171450" algn="l" defTabSz="7556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it-IT" sz="1700" kern="1200">
              <a:solidFill>
                <a:schemeClr val="accent3">
                  <a:lumMod val="60000"/>
                  <a:lumOff val="40000"/>
                </a:schemeClr>
              </a:solidFill>
            </a:rPr>
            <a:t>ATLETA</a:t>
          </a:r>
        </a:p>
        <a:p>
          <a:pPr marL="171450" lvl="1" indent="-171450" algn="l" defTabSz="7556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it-IT" sz="1700" kern="1200">
              <a:solidFill>
                <a:schemeClr val="accent3">
                  <a:lumMod val="60000"/>
                  <a:lumOff val="40000"/>
                </a:schemeClr>
              </a:solidFill>
            </a:rPr>
            <a:t>SOCIETA'</a:t>
          </a:r>
        </a:p>
      </dsp:txBody>
      <dsp:txXfrm rot="-5400000">
        <a:off x="663908" y="1509069"/>
        <a:ext cx="2282282" cy="556298"/>
      </dsp:txXfrm>
    </dsp:sp>
  </dsp:spTree>
</dsp:drawing>
</file>

<file path=xl/diagrams/drawing5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BA915E6F-FC76-45C9-A394-3B851C22890D}">
      <dsp:nvSpPr>
        <dsp:cNvPr id="0" name=""/>
        <dsp:cNvSpPr/>
      </dsp:nvSpPr>
      <dsp:spPr>
        <a:xfrm>
          <a:off x="326091" y="0"/>
          <a:ext cx="3695700" cy="2454087"/>
        </a:xfrm>
        <a:prstGeom prst="rightArrow">
          <a:avLst/>
        </a:prstGeom>
        <a:solidFill>
          <a:schemeClr val="accent5">
            <a:tint val="40000"/>
            <a:hueOff val="0"/>
            <a:satOff val="0"/>
            <a:lumOff val="0"/>
            <a:alphaOff val="0"/>
          </a:schemeClr>
        </a:solidFill>
        <a:ln>
          <a:noFill/>
        </a:ln>
        <a:effectLst/>
        <a:sp3d z="-227350" prstMaterial="matte"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B60C1C90-4BAC-435D-9B1F-C681542E0EFA}">
      <dsp:nvSpPr>
        <dsp:cNvPr id="0" name=""/>
        <dsp:cNvSpPr/>
      </dsp:nvSpPr>
      <dsp:spPr>
        <a:xfrm>
          <a:off x="2501" y="736226"/>
          <a:ext cx="1395401" cy="981635"/>
        </a:xfrm>
        <a:prstGeom prst="roundRect">
          <a:avLst/>
        </a:prstGeom>
        <a:solidFill>
          <a:schemeClr val="accent5">
            <a:hueOff val="0"/>
            <a:satOff val="0"/>
            <a:lumOff val="0"/>
            <a:alphaOff val="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80010" tIns="80010" rIns="80010" bIns="80010" numCol="1" spcCol="1270" anchor="ctr" anchorCtr="0">
          <a:noAutofit/>
          <a:sp3d extrusionH="28000" prstMaterial="matte"/>
        </a:bodyPr>
        <a:lstStyle/>
        <a:p>
          <a:pPr lvl="0" algn="ctr" defTabSz="9334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2100" kern="1200"/>
            <a:t>Categoria</a:t>
          </a:r>
        </a:p>
      </dsp:txBody>
      <dsp:txXfrm>
        <a:off x="50420" y="784145"/>
        <a:ext cx="1299563" cy="885797"/>
      </dsp:txXfrm>
    </dsp:sp>
    <dsp:sp modelId="{A61F305E-106B-4F6E-A376-824BA6F90D6C}">
      <dsp:nvSpPr>
        <dsp:cNvPr id="0" name=""/>
        <dsp:cNvSpPr/>
      </dsp:nvSpPr>
      <dsp:spPr>
        <a:xfrm>
          <a:off x="1476240" y="736226"/>
          <a:ext cx="1395401" cy="981635"/>
        </a:xfrm>
        <a:prstGeom prst="roundRect">
          <a:avLst/>
        </a:prstGeom>
        <a:solidFill>
          <a:schemeClr val="accent5">
            <a:hueOff val="-4966938"/>
            <a:satOff val="19906"/>
            <a:lumOff val="4314"/>
            <a:alphaOff val="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80010" tIns="80010" rIns="80010" bIns="80010" numCol="1" spcCol="1270" anchor="ctr" anchorCtr="0">
          <a:noAutofit/>
          <a:sp3d extrusionH="28000" prstMaterial="matte"/>
        </a:bodyPr>
        <a:lstStyle/>
        <a:p>
          <a:pPr lvl="0" algn="ctr" defTabSz="9334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2100" kern="1200"/>
            <a:t>JUNIOR</a:t>
          </a:r>
        </a:p>
      </dsp:txBody>
      <dsp:txXfrm>
        <a:off x="1524159" y="784145"/>
        <a:ext cx="1299563" cy="885797"/>
      </dsp:txXfrm>
    </dsp:sp>
    <dsp:sp modelId="{CE7468D8-F111-4C00-99C7-ACECBE7D3B90}">
      <dsp:nvSpPr>
        <dsp:cNvPr id="0" name=""/>
        <dsp:cNvSpPr/>
      </dsp:nvSpPr>
      <dsp:spPr>
        <a:xfrm>
          <a:off x="2949980" y="736226"/>
          <a:ext cx="1395401" cy="981635"/>
        </a:xfrm>
        <a:prstGeom prst="roundRect">
          <a:avLst/>
        </a:prstGeom>
        <a:solidFill>
          <a:schemeClr val="accent5">
            <a:hueOff val="-9933876"/>
            <a:satOff val="39811"/>
            <a:lumOff val="8628"/>
            <a:alphaOff val="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80010" tIns="80010" rIns="80010" bIns="80010" numCol="1" spcCol="1270" anchor="ctr" anchorCtr="0">
          <a:noAutofit/>
          <a:sp3d extrusionH="28000" prstMaterial="matte"/>
        </a:bodyPr>
        <a:lstStyle/>
        <a:p>
          <a:pPr lvl="0" algn="ctr" defTabSz="9334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2100" kern="1200"/>
            <a:t>Femminile</a:t>
          </a:r>
        </a:p>
      </dsp:txBody>
      <dsp:txXfrm>
        <a:off x="2997899" y="784145"/>
        <a:ext cx="1299563" cy="885797"/>
      </dsp:txXfrm>
    </dsp:sp>
  </dsp:spTree>
</dsp:drawing>
</file>

<file path=xl/diagrams/drawing6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B8DADF15-597D-465B-AF7C-526E4EC5A455}">
      <dsp:nvSpPr>
        <dsp:cNvPr id="0" name=""/>
        <dsp:cNvSpPr/>
      </dsp:nvSpPr>
      <dsp:spPr>
        <a:xfrm rot="5400000">
          <a:off x="-141021" y="142242"/>
          <a:ext cx="940142" cy="658099"/>
        </a:xfrm>
        <a:prstGeom prst="chevron">
          <a:avLst/>
        </a:prstGeom>
        <a:solidFill>
          <a:srgbClr val="FFFF00"/>
        </a:solidFill>
        <a:ln w="9525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1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1430" tIns="11430" rIns="11430" bIns="11430" numCol="1" spcCol="1270" anchor="ctr" anchorCtr="0">
          <a:noAutofit/>
          <a:sp3d extrusionH="28000" prstMaterial="matte"/>
        </a:bodyPr>
        <a:lstStyle/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1800" kern="1200">
              <a:solidFill>
                <a:srgbClr val="7030A0"/>
              </a:solidFill>
            </a:rPr>
            <a:t>1°</a:t>
          </a:r>
        </a:p>
      </dsp:txBody>
      <dsp:txXfrm rot="-5400000">
        <a:off x="1" y="330271"/>
        <a:ext cx="658099" cy="282043"/>
      </dsp:txXfrm>
    </dsp:sp>
    <dsp:sp modelId="{C631E061-83B0-441F-AFD2-A7E1D8C5C664}">
      <dsp:nvSpPr>
        <dsp:cNvPr id="0" name=""/>
        <dsp:cNvSpPr/>
      </dsp:nvSpPr>
      <dsp:spPr>
        <a:xfrm rot="5400000">
          <a:off x="2217616" y="-1558295"/>
          <a:ext cx="611092" cy="3730125"/>
        </a:xfrm>
        <a:prstGeom prst="round2SameRect">
          <a:avLst/>
        </a:prstGeom>
        <a:solidFill>
          <a:srgbClr val="FFFF00">
            <a:alpha val="90000"/>
          </a:srgb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/>
      </dsp:style>
      <dsp:txBody>
        <a:bodyPr spcFirstLastPara="0" vert="horz" wrap="square" lIns="120904" tIns="10795" rIns="10795" bIns="10795" numCol="1" spcCol="1270" anchor="ctr" anchorCtr="0">
          <a:noAutofit/>
        </a:bodyPr>
        <a:lstStyle/>
        <a:p>
          <a:pPr marL="171450" lvl="1" indent="-171450" algn="l" defTabSz="7556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it-IT" sz="1700" kern="1200">
              <a:solidFill>
                <a:srgbClr val="7030A0"/>
              </a:solidFill>
            </a:rPr>
            <a:t>MANGIULLO Anna</a:t>
          </a:r>
        </a:p>
        <a:p>
          <a:pPr marL="171450" lvl="1" indent="-171450" algn="l" defTabSz="7556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it-IT" sz="1700" kern="1200">
              <a:solidFill>
                <a:srgbClr val="7030A0"/>
              </a:solidFill>
            </a:rPr>
            <a:t>ASD NEST</a:t>
          </a:r>
        </a:p>
      </dsp:txBody>
      <dsp:txXfrm rot="-5400000">
        <a:off x="658100" y="31052"/>
        <a:ext cx="3700294" cy="551430"/>
      </dsp:txXfrm>
    </dsp:sp>
    <dsp:sp modelId="{CEC87DD7-88E9-4F26-B68D-DC4B44B79818}">
      <dsp:nvSpPr>
        <dsp:cNvPr id="0" name=""/>
        <dsp:cNvSpPr/>
      </dsp:nvSpPr>
      <dsp:spPr>
        <a:xfrm rot="5400000">
          <a:off x="-141021" y="884954"/>
          <a:ext cx="940142" cy="658099"/>
        </a:xfrm>
        <a:prstGeom prst="chevron">
          <a:avLst/>
        </a:prstGeom>
        <a:solidFill>
          <a:schemeClr val="bg1">
            <a:lumMod val="75000"/>
          </a:schemeClr>
        </a:solidFill>
        <a:ln w="9525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1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1430" tIns="11430" rIns="11430" bIns="11430" numCol="1" spcCol="1270" anchor="ctr" anchorCtr="0">
          <a:noAutofit/>
          <a:sp3d extrusionH="28000" prstMaterial="matte"/>
        </a:bodyPr>
        <a:lstStyle/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1800" kern="1200">
              <a:solidFill>
                <a:schemeClr val="tx1">
                  <a:lumMod val="85000"/>
                  <a:lumOff val="15000"/>
                </a:schemeClr>
              </a:solidFill>
            </a:rPr>
            <a:t>2°</a:t>
          </a:r>
        </a:p>
      </dsp:txBody>
      <dsp:txXfrm rot="-5400000">
        <a:off x="1" y="1072983"/>
        <a:ext cx="658099" cy="282043"/>
      </dsp:txXfrm>
    </dsp:sp>
    <dsp:sp modelId="{7AE2C7C7-6BF4-4A3A-874B-8D1AC9FAC094}">
      <dsp:nvSpPr>
        <dsp:cNvPr id="0" name=""/>
        <dsp:cNvSpPr/>
      </dsp:nvSpPr>
      <dsp:spPr>
        <a:xfrm rot="5400000">
          <a:off x="2217616" y="-815583"/>
          <a:ext cx="611092" cy="3730125"/>
        </a:xfrm>
        <a:prstGeom prst="round2SameRect">
          <a:avLst/>
        </a:prstGeom>
        <a:solidFill>
          <a:schemeClr val="bg1">
            <a:lumMod val="65000"/>
            <a:alpha val="9000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/>
      </dsp:style>
      <dsp:txBody>
        <a:bodyPr spcFirstLastPara="0" vert="horz" wrap="square" lIns="120904" tIns="10795" rIns="10795" bIns="10795" numCol="1" spcCol="1270" anchor="ctr" anchorCtr="0">
          <a:noAutofit/>
        </a:bodyPr>
        <a:lstStyle/>
        <a:p>
          <a:pPr marL="171450" lvl="1" indent="-171450" algn="l" defTabSz="7556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it-IT" sz="1700" kern="1200"/>
            <a:t>MANGIULLO Maria</a:t>
          </a:r>
        </a:p>
        <a:p>
          <a:pPr marL="171450" lvl="1" indent="-171450" algn="l" defTabSz="7556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it-IT" sz="1700" kern="1200"/>
            <a:t>ASD NEST</a:t>
          </a:r>
        </a:p>
      </dsp:txBody>
      <dsp:txXfrm rot="-5400000">
        <a:off x="658100" y="773764"/>
        <a:ext cx="3700294" cy="551430"/>
      </dsp:txXfrm>
    </dsp:sp>
    <dsp:sp modelId="{CA028D4B-3024-4A34-8079-BE4DC8F4D95C}">
      <dsp:nvSpPr>
        <dsp:cNvPr id="0" name=""/>
        <dsp:cNvSpPr/>
      </dsp:nvSpPr>
      <dsp:spPr>
        <a:xfrm rot="5400000">
          <a:off x="-141021" y="1627667"/>
          <a:ext cx="940142" cy="658099"/>
        </a:xfrm>
        <a:prstGeom prst="chevron">
          <a:avLst/>
        </a:prstGeom>
        <a:solidFill>
          <a:schemeClr val="accent6">
            <a:lumMod val="75000"/>
          </a:schemeClr>
        </a:solidFill>
        <a:ln w="9525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1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1430" tIns="11430" rIns="11430" bIns="11430" numCol="1" spcCol="1270" anchor="ctr" anchorCtr="0">
          <a:noAutofit/>
          <a:sp3d extrusionH="28000" prstMaterial="matte"/>
        </a:bodyPr>
        <a:lstStyle/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1800" kern="1200">
              <a:solidFill>
                <a:srgbClr val="00B050"/>
              </a:solidFill>
            </a:rPr>
            <a:t>3°</a:t>
          </a:r>
        </a:p>
      </dsp:txBody>
      <dsp:txXfrm rot="-5400000">
        <a:off x="1" y="1815696"/>
        <a:ext cx="658099" cy="282043"/>
      </dsp:txXfrm>
    </dsp:sp>
    <dsp:sp modelId="{A23E295B-E483-4F9B-9700-8E35F2EB1A5C}">
      <dsp:nvSpPr>
        <dsp:cNvPr id="0" name=""/>
        <dsp:cNvSpPr/>
      </dsp:nvSpPr>
      <dsp:spPr>
        <a:xfrm rot="5400000">
          <a:off x="2217616" y="-72870"/>
          <a:ext cx="611092" cy="3730125"/>
        </a:xfrm>
        <a:prstGeom prst="round2SameRect">
          <a:avLst/>
        </a:prstGeom>
        <a:solidFill>
          <a:schemeClr val="accent6">
            <a:lumMod val="50000"/>
            <a:alpha val="90000"/>
          </a:schemeClr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p3d extrusionH="152250" prstMaterial="matte">
          <a:bevelT w="165100" prst="coolSlant"/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/>
      </dsp:style>
      <dsp:txBody>
        <a:bodyPr spcFirstLastPara="0" vert="horz" wrap="square" lIns="120904" tIns="10795" rIns="10795" bIns="10795" numCol="1" spcCol="1270" anchor="ctr" anchorCtr="0">
          <a:noAutofit/>
        </a:bodyPr>
        <a:lstStyle/>
        <a:p>
          <a:pPr marL="171450" lvl="1" indent="-171450" algn="l" defTabSz="7556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it-IT" sz="1700" kern="1200">
              <a:solidFill>
                <a:schemeClr val="accent3">
                  <a:lumMod val="60000"/>
                  <a:lumOff val="40000"/>
                </a:schemeClr>
              </a:solidFill>
            </a:rPr>
            <a:t>DEL SIGNORE Silvia</a:t>
          </a:r>
        </a:p>
        <a:p>
          <a:pPr marL="171450" lvl="1" indent="-171450" algn="l" defTabSz="7556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it-IT" sz="1700" kern="1200">
              <a:solidFill>
                <a:schemeClr val="accent3">
                  <a:lumMod val="60000"/>
                  <a:lumOff val="40000"/>
                </a:schemeClr>
              </a:solidFill>
            </a:rPr>
            <a:t>OTRE' TRIATHLON TEAM</a:t>
          </a:r>
        </a:p>
      </dsp:txBody>
      <dsp:txXfrm rot="-5400000">
        <a:off x="658100" y="1516477"/>
        <a:ext cx="3700294" cy="551430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hProcess9">
  <dgm:title val=""/>
  <dgm:desc val=""/>
  <dgm:catLst>
    <dgm:cat type="process" pri="5000"/>
    <dgm:cat type="convert" pri="13000"/>
  </dgm:catLst>
  <dgm:sampData useDef="1">
    <dgm:dataModel>
      <dgm:ptLst/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CompostProcess">
    <dgm:varLst>
      <dgm:dir/>
      <dgm:resizeHandles val="exact"/>
    </dgm:varLst>
    <dgm:alg type="composite">
      <dgm:param type="horzAlign" val="ctr"/>
      <dgm:param type="vertAlign" val="mid"/>
    </dgm:alg>
    <dgm:shape xmlns:r="http://schemas.openxmlformats.org/officeDocument/2006/relationships" r:blip="">
      <dgm:adjLst/>
    </dgm:shape>
    <dgm:presOf/>
    <dgm:constrLst>
      <dgm:constr type="w" for="ch" forName="arrow" refType="w" fact="0.85"/>
      <dgm:constr type="h" for="ch" forName="arrow" refType="h"/>
      <dgm:constr type="ctrX" for="ch" forName="arrow" refType="w" fact="0.5"/>
      <dgm:constr type="ctrY" for="ch" forName="arrow" refType="h" fact="0.5"/>
      <dgm:constr type="w" for="ch" forName="linearProcess" refType="w"/>
      <dgm:constr type="h" for="ch" forName="linearProcess" refType="h" fact="0.4"/>
      <dgm:constr type="ctrX" for="ch" forName="linearProcess" refType="w" fact="0.5"/>
      <dgm:constr type="ctrY" for="ch" forName="linearProcess" refType="h" fact="0.5"/>
    </dgm:constrLst>
    <dgm:ruleLst/>
    <dgm:layoutNode name="arrow" styleLbl="bgShp">
      <dgm:alg type="sp"/>
      <dgm:choose name="Name0">
        <dgm:if name="Name1" func="var" arg="dir" op="equ" val="norm">
          <dgm:shape xmlns:r="http://schemas.openxmlformats.org/officeDocument/2006/relationships" type="rightArrow" r:blip="">
            <dgm:adjLst/>
          </dgm:shape>
        </dgm:if>
        <dgm:else name="Name2">
          <dgm:shape xmlns:r="http://schemas.openxmlformats.org/officeDocument/2006/relationships" type="leftArrow" r:blip="">
            <dgm:adjLst/>
          </dgm:shape>
        </dgm:else>
      </dgm:choose>
      <dgm:presOf/>
      <dgm:constrLst/>
      <dgm:ruleLst/>
    </dgm:layoutNode>
    <dgm:layoutNode name="linearProcess">
      <dgm:choose name="Name3">
        <dgm:if name="Name4" func="var" arg="dir" op="equ" val="norm">
          <dgm:alg type="lin"/>
        </dgm:if>
        <dgm:else name="Name5">
          <dgm:alg type="lin">
            <dgm:param type="linDir" val="fromR"/>
          </dgm:alg>
        </dgm:else>
      </dgm:choose>
      <dgm:shape xmlns:r="http://schemas.openxmlformats.org/officeDocument/2006/relationships" r:blip="">
        <dgm:adjLst/>
      </dgm:shape>
      <dgm:presOf/>
      <dgm:constrLst>
        <dgm:constr type="userA" for="ch" ptType="node" refType="w"/>
        <dgm:constr type="h" for="ch" ptType="node" refType="h"/>
        <dgm:constr type="w" for="ch" ptType="node" op="equ"/>
        <dgm:constr type="w" for="ch" forName="sibTrans" refType="w" fact="0.05"/>
        <dgm:constr type="primFontSz" for="ch" ptType="node" op="equ" val="65"/>
      </dgm:constrLst>
      <dgm:ruleLst/>
      <dgm:forEach name="Name6" axis="ch" ptType="node">
        <dgm:layoutNode name="textNode" styleLbl="node1">
          <dgm:varLst>
            <dgm:bulletEnabled val="1"/>
          </dgm:varLst>
          <dgm:alg type="tx"/>
          <dgm:shape xmlns:r="http://schemas.openxmlformats.org/officeDocument/2006/relationships" type="roundRect" r:blip="">
            <dgm:adjLst/>
          </dgm:shape>
          <dgm:presOf axis="desOrSelf" ptType="node"/>
          <dgm:constrLst>
            <dgm:constr type="userA"/>
            <dgm:constr type="w" refType="userA" fact="0.3"/>
            <dgm:constr type="tMarg" refType="primFontSz" fact="0.3"/>
            <dgm:constr type="bMarg" refType="primFontSz" fact="0.3"/>
            <dgm:constr type="lMarg" refType="primFontSz" fact="0.3"/>
            <dgm:constr type="rMarg" refType="primFontSz" fact="0.3"/>
          </dgm:constrLst>
          <dgm:ruleLst>
            <dgm:rule type="w" val="NaN" fact="1" max="NaN"/>
            <dgm:rule type="primFontSz" val="5" fact="NaN" max="NaN"/>
          </dgm:ruleLst>
        </dgm:layoutNode>
        <dgm:forEach name="Name7" axis="followSib" ptType="sibTrans" cnt="1">
          <dgm:layoutNode name="sibTrans">
            <dgm:alg type="sp"/>
            <dgm:shape xmlns:r="http://schemas.openxmlformats.org/officeDocument/2006/relationships" r:blip="">
              <dgm:adjLst/>
            </dgm:shape>
            <dgm:presOf/>
            <dgm:constrLst/>
            <dgm:ruleLst/>
          </dgm:layoutNode>
        </dgm:forEach>
      </dgm:forEach>
    </dgm:layoutNode>
  </dgm:layoutNode>
</dgm:layoutDef>
</file>

<file path=xl/diagrams/layout2.xml><?xml version="1.0" encoding="utf-8"?>
<dgm:layoutDef xmlns:dgm="http://schemas.openxmlformats.org/drawingml/2006/diagram" xmlns:a="http://schemas.openxmlformats.org/drawingml/2006/main" uniqueId="urn:microsoft.com/office/officeart/2005/8/layout/chevron2">
  <dgm:title val=""/>
  <dgm:desc val=""/>
  <dgm:catLst>
    <dgm:cat type="process" pri="12000"/>
    <dgm:cat type="list" pri="16000"/>
    <dgm:cat type="convert" pri="11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  <dgm:pt modelId="32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  <dgm:cxn modelId="13" srcId="1" destId="11" srcOrd="0" destOrd="0"/>
        <dgm:cxn modelId="14" srcId="1" destId="12" srcOrd="1" destOrd="0"/>
        <dgm:cxn modelId="23" srcId="2" destId="21" srcOrd="0" destOrd="0"/>
        <dgm:cxn modelId="24" srcId="2" destId="22" srcOrd="1" destOrd="0"/>
        <dgm:cxn modelId="33" srcId="3" destId="31" srcOrd="0" destOrd="0"/>
        <dgm:cxn modelId="34" srcId="3" destId="32" srcOrd="1" destOrd="0"/>
      </dgm:cxnLst>
      <dgm:bg/>
      <dgm:whole/>
    </dgm:dataModel>
  </dgm:sampData>
  <dgm:styleData>
    <dgm:dataModel>
      <dgm:ptLst>
        <dgm:pt modelId="0" type="doc"/>
        <dgm:pt modelId="1"/>
      </dgm:ptLst>
      <dgm:cxnLst>
        <dgm:cxn modelId="4" srcId="0" destId="1" srcOrd="0" destOrd="0"/>
      </dgm:cxnLst>
      <dgm:bg/>
      <dgm:whole/>
    </dgm:dataModel>
  </dgm:styleData>
  <dgm:clrData>
    <dgm:dataModel>
      <dgm:ptLst>
        <dgm:pt modelId="0" type="doc"/>
        <dgm:pt modelId="1"/>
        <dgm:pt modelId="11"/>
        <dgm:pt modelId="2"/>
        <dgm:pt modelId="21"/>
        <dgm:pt modelId="3"/>
        <dgm:pt modelId="31"/>
        <dgm:pt modelId="4"/>
        <dgm:pt modelId="41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  <dgm:cxn modelId="13" srcId="1" destId="11" srcOrd="0" destOrd="0"/>
        <dgm:cxn modelId="23" srcId="2" destId="21" srcOrd="0" destOrd="0"/>
        <dgm:cxn modelId="33" srcId="3" destId="31" srcOrd="0" destOrd="0"/>
        <dgm:cxn modelId="43" srcId="4" destId="41" srcOrd="0" destOrd="0"/>
      </dgm:cxnLst>
      <dgm:bg/>
      <dgm:whole/>
    </dgm:dataModel>
  </dgm:clrData>
  <dgm:layoutNode name="linearFlow">
    <dgm:varLst>
      <dgm:dir/>
      <dgm:animLvl val="lvl"/>
      <dgm:resizeHandles val="exact"/>
    </dgm:varLst>
    <dgm:alg type="lin">
      <dgm:param type="linDir" val="fromT"/>
      <dgm:param type="nodeHorzAlign" val="l"/>
    </dgm:alg>
    <dgm:shape xmlns:r="http://schemas.openxmlformats.org/officeDocument/2006/relationships" r:blip="">
      <dgm:adjLst/>
    </dgm:shape>
    <dgm:presOf/>
    <dgm:constrLst>
      <dgm:constr type="h" for="ch" forName="composite" refType="h"/>
      <dgm:constr type="w" for="ch" forName="composite" refType="w"/>
      <dgm:constr type="h" for="des" forName="parentText" op="equ"/>
      <dgm:constr type="h" for="ch" forName="sp" val="-14.88"/>
      <dgm:constr type="h" for="ch" forName="sp" refType="w" refFor="des" refForName="parentText" op="gte" fact="-0.3"/>
      <dgm:constr type="primFontSz" for="des" forName="parentText" op="equ" val="65"/>
      <dgm:constr type="primFontSz" for="des" forName="descendantText" op="equ" val="65"/>
    </dgm:constrLst>
    <dgm:ruleLst/>
    <dgm:forEach name="Name0" axis="ch" ptType="node">
      <dgm:layoutNode name="composite">
        <dgm:alg type="composite"/>
        <dgm:shape xmlns:r="http://schemas.openxmlformats.org/officeDocument/2006/relationships" r:blip="">
          <dgm:adjLst/>
        </dgm:shape>
        <dgm:presOf/>
        <dgm:choose name="Name1">
          <dgm:if name="Name2" func="var" arg="dir" op="equ" val="norm">
            <dgm:constrLst>
              <dgm:constr type="t" for="ch" forName="parentText"/>
              <dgm:constr type="l" for="ch" forName="parentText"/>
              <dgm:constr type="w" for="ch" forName="parentText" refType="w" fact="0.4"/>
              <dgm:constr type="h" for="ch" forName="parentText" refType="h"/>
              <dgm:constr type="w" for="ch" forName="parentText" refType="w" op="lte" fact="0.5"/>
              <dgm:constr type="w" for="ch" forName="parentText" refType="h" refFor="ch" refForName="parentText" op="lte" fact="0.7"/>
              <dgm:constr type="h" for="ch" forName="parentText" refType="w" refFor="ch" refForName="parentText" op="lte" fact="3"/>
              <dgm:constr type="l" for="ch" forName="descendantText" refType="w" refFor="ch" refForName="parentText"/>
              <dgm:constr type="w" for="ch" forName="descendantText" refType="w"/>
              <dgm:constr type="wOff" for="ch" forName="descendantText" refType="w" refFor="ch" refForName="parentText" fact="-1"/>
              <dgm:constr type="t" for="ch" forName="descendantText"/>
              <dgm:constr type="b" for="ch" forName="descendantText" refType="h" refFor="ch" refForName="parentText"/>
              <dgm:constr type="bOff" for="ch" forName="descendantText" refType="w" refFor="ch" refForName="parentText" fact="-0.5"/>
            </dgm:constrLst>
          </dgm:if>
          <dgm:else name="Name3">
            <dgm:constrLst>
              <dgm:constr type="t" for="ch" forName="parentText"/>
              <dgm:constr type="r" for="ch" forName="parentText" refType="w"/>
              <dgm:constr type="w" for="ch" forName="parentText" refType="w" fact="0.4"/>
              <dgm:constr type="h" for="ch" forName="parentText" refType="h"/>
              <dgm:constr type="w" for="ch" forName="parentText" refType="w" op="lte" fact="0.5"/>
              <dgm:constr type="w" for="ch" forName="parentText" refType="h" refFor="ch" refForName="parentText" op="lte" fact="0.7"/>
              <dgm:constr type="h" for="ch" forName="parentText" refType="w" refFor="ch" refForName="parentText" op="lte" fact="3"/>
              <dgm:constr type="l" for="ch" forName="descendantText"/>
              <dgm:constr type="w" for="ch" forName="descendantText" refType="w"/>
              <dgm:constr type="wOff" for="ch" forName="descendantText" refType="w" refFor="ch" refForName="parentText" fact="-1"/>
              <dgm:constr type="t" for="ch" forName="descendantText"/>
              <dgm:constr type="b" for="ch" forName="descendantText" refType="h" refFor="ch" refForName="parentText"/>
              <dgm:constr type="bOff" for="ch" forName="descendantText" refType="w" refFor="ch" refForName="parentText" fact="-0.5"/>
            </dgm:constrLst>
          </dgm:else>
        </dgm:choose>
        <dgm:ruleLst/>
        <dgm:layoutNode name="parentText" styleLbl="alignNode1">
          <dgm:varLst>
            <dgm:chMax val="1"/>
            <dgm:bulletEnabled val="1"/>
          </dgm:varLst>
          <dgm:alg type="tx"/>
          <dgm:shape xmlns:r="http://schemas.openxmlformats.org/officeDocument/2006/relationships" rot="90" type="chevron" r:blip="">
            <dgm:adjLst/>
          </dgm:shape>
          <dgm:presOf axis="self" ptType="node"/>
          <dgm:constrLst>
            <dgm:constr type="lMarg" refType="primFontSz" fact="0.05"/>
            <dgm:constr type="rMarg" refType="primFontSz" fact="0.05"/>
            <dgm:constr type="tMarg" refType="primFontSz" fact="0.05"/>
            <dgm:constr type="bMarg" refType="primFontSz" fact="0.05"/>
          </dgm:constrLst>
          <dgm:ruleLst>
            <dgm:rule type="h" val="100" fact="NaN" max="NaN"/>
            <dgm:rule type="primFontSz" val="24" fact="NaN" max="NaN"/>
            <dgm:rule type="h" val="110" fact="NaN" max="NaN"/>
            <dgm:rule type="primFontSz" val="18" fact="NaN" max="NaN"/>
            <dgm:rule type="h" val="INF" fact="NaN" max="NaN"/>
            <dgm:rule type="primFontSz" val="5" fact="NaN" max="NaN"/>
          </dgm:ruleLst>
        </dgm:layoutNode>
        <dgm:layoutNode name="descendantText" styleLbl="alignAcc1">
          <dgm:varLst>
            <dgm:bulletEnabled val="1"/>
          </dgm:varLst>
          <dgm:choose name="Name4">
            <dgm:if name="Name5" func="var" arg="dir" op="equ" val="norm">
              <dgm:alg type="tx">
                <dgm:param type="stBulletLvl" val="1"/>
                <dgm:param type="txAnchorVertCh" val="mid"/>
              </dgm:alg>
              <dgm:shape xmlns:r="http://schemas.openxmlformats.org/officeDocument/2006/relationships" rot="90" type="round2SameRect" r:blip="">
                <dgm:adjLst/>
              </dgm:shape>
            </dgm:if>
            <dgm:else name="Name6">
              <dgm:alg type="tx">
                <dgm:param type="stBulletLvl" val="1"/>
                <dgm:param type="txAnchorVertCh" val="mid"/>
              </dgm:alg>
              <dgm:shape xmlns:r="http://schemas.openxmlformats.org/officeDocument/2006/relationships" rot="-90" type="round2SameRect" r:blip="">
                <dgm:adjLst/>
              </dgm:shape>
            </dgm:else>
          </dgm:choose>
          <dgm:presOf axis="des" ptType="node"/>
          <dgm:choose name="Name7">
            <dgm:if name="Name8" func="var" arg="dir" op="equ" val="norm">
              <dgm:constrLst>
                <dgm:constr type="secFontSz" refType="primFontSz"/>
                <dgm:constr type="tMarg" refType="primFontSz" fact="0.05"/>
                <dgm:constr type="bMarg" refType="primFontSz" fact="0.05"/>
                <dgm:constr type="rMarg" refType="primFontSz" fact="0.05"/>
              </dgm:constrLst>
            </dgm:if>
            <dgm:else name="Name9">
              <dgm:constrLst>
                <dgm:constr type="secFontSz" refType="primFontSz"/>
                <dgm:constr type="tMarg" refType="primFontSz" fact="0.05"/>
                <dgm:constr type="bMarg" refType="primFontSz" fact="0.05"/>
                <dgm:constr type="lMarg" refType="primFontSz" fact="0.05"/>
              </dgm:constrLst>
            </dgm:else>
          </dgm:choose>
          <dgm:ruleLst>
            <dgm:rule type="primFontSz" val="5" fact="NaN" max="NaN"/>
          </dgm:ruleLst>
        </dgm:layoutNode>
      </dgm:layoutNode>
      <dgm:forEach name="Name10" axis="followSib" ptType="sibTrans" cnt="1">
        <dgm:layoutNode name="sp">
          <dgm:alg type="sp"/>
          <dgm:shape xmlns:r="http://schemas.openxmlformats.org/officeDocument/2006/relationships" r:blip="">
            <dgm:adjLst/>
          </dgm:shape>
          <dgm:presOf axis="self"/>
          <dgm:constrLst>
            <dgm:constr type="w" val="1"/>
            <dgm:constr type="h" val="37.5"/>
          </dgm:constrLst>
          <dgm:ruleLst/>
        </dgm:layoutNode>
      </dgm:forEach>
    </dgm:forEach>
  </dgm:layoutNode>
</dgm:layoutDef>
</file>

<file path=xl/diagrams/layout3.xml><?xml version="1.0" encoding="utf-8"?>
<dgm:layoutDef xmlns:dgm="http://schemas.openxmlformats.org/drawingml/2006/diagram" xmlns:a="http://schemas.openxmlformats.org/drawingml/2006/main" uniqueId="urn:microsoft.com/office/officeart/2005/8/layout/hProcess9">
  <dgm:title val=""/>
  <dgm:desc val=""/>
  <dgm:catLst>
    <dgm:cat type="process" pri="5000"/>
    <dgm:cat type="convert" pri="13000"/>
  </dgm:catLst>
  <dgm:sampData useDef="1">
    <dgm:dataModel>
      <dgm:ptLst/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CompostProcess">
    <dgm:varLst>
      <dgm:dir/>
      <dgm:resizeHandles val="exact"/>
    </dgm:varLst>
    <dgm:alg type="composite">
      <dgm:param type="horzAlign" val="ctr"/>
      <dgm:param type="vertAlign" val="mid"/>
    </dgm:alg>
    <dgm:shape xmlns:r="http://schemas.openxmlformats.org/officeDocument/2006/relationships" r:blip="">
      <dgm:adjLst/>
    </dgm:shape>
    <dgm:presOf/>
    <dgm:constrLst>
      <dgm:constr type="w" for="ch" forName="arrow" refType="w" fact="0.85"/>
      <dgm:constr type="h" for="ch" forName="arrow" refType="h"/>
      <dgm:constr type="ctrX" for="ch" forName="arrow" refType="w" fact="0.5"/>
      <dgm:constr type="ctrY" for="ch" forName="arrow" refType="h" fact="0.5"/>
      <dgm:constr type="w" for="ch" forName="linearProcess" refType="w"/>
      <dgm:constr type="h" for="ch" forName="linearProcess" refType="h" fact="0.4"/>
      <dgm:constr type="ctrX" for="ch" forName="linearProcess" refType="w" fact="0.5"/>
      <dgm:constr type="ctrY" for="ch" forName="linearProcess" refType="h" fact="0.5"/>
    </dgm:constrLst>
    <dgm:ruleLst/>
    <dgm:layoutNode name="arrow" styleLbl="bgShp">
      <dgm:alg type="sp"/>
      <dgm:choose name="Name0">
        <dgm:if name="Name1" func="var" arg="dir" op="equ" val="norm">
          <dgm:shape xmlns:r="http://schemas.openxmlformats.org/officeDocument/2006/relationships" type="rightArrow" r:blip="">
            <dgm:adjLst/>
          </dgm:shape>
        </dgm:if>
        <dgm:else name="Name2">
          <dgm:shape xmlns:r="http://schemas.openxmlformats.org/officeDocument/2006/relationships" type="leftArrow" r:blip="">
            <dgm:adjLst/>
          </dgm:shape>
        </dgm:else>
      </dgm:choose>
      <dgm:presOf/>
      <dgm:constrLst/>
      <dgm:ruleLst/>
    </dgm:layoutNode>
    <dgm:layoutNode name="linearProcess">
      <dgm:choose name="Name3">
        <dgm:if name="Name4" func="var" arg="dir" op="equ" val="norm">
          <dgm:alg type="lin"/>
        </dgm:if>
        <dgm:else name="Name5">
          <dgm:alg type="lin">
            <dgm:param type="linDir" val="fromR"/>
          </dgm:alg>
        </dgm:else>
      </dgm:choose>
      <dgm:shape xmlns:r="http://schemas.openxmlformats.org/officeDocument/2006/relationships" r:blip="">
        <dgm:adjLst/>
      </dgm:shape>
      <dgm:presOf/>
      <dgm:constrLst>
        <dgm:constr type="userA" for="ch" ptType="node" refType="w"/>
        <dgm:constr type="h" for="ch" ptType="node" refType="h"/>
        <dgm:constr type="w" for="ch" ptType="node" op="equ"/>
        <dgm:constr type="w" for="ch" forName="sibTrans" refType="w" fact="0.05"/>
        <dgm:constr type="primFontSz" for="ch" ptType="node" op="equ" val="65"/>
      </dgm:constrLst>
      <dgm:ruleLst/>
      <dgm:forEach name="Name6" axis="ch" ptType="node">
        <dgm:layoutNode name="textNode" styleLbl="node1">
          <dgm:varLst>
            <dgm:bulletEnabled val="1"/>
          </dgm:varLst>
          <dgm:alg type="tx"/>
          <dgm:shape xmlns:r="http://schemas.openxmlformats.org/officeDocument/2006/relationships" type="roundRect" r:blip="">
            <dgm:adjLst/>
          </dgm:shape>
          <dgm:presOf axis="desOrSelf" ptType="node"/>
          <dgm:constrLst>
            <dgm:constr type="userA"/>
            <dgm:constr type="w" refType="userA" fact="0.3"/>
            <dgm:constr type="tMarg" refType="primFontSz" fact="0.3"/>
            <dgm:constr type="bMarg" refType="primFontSz" fact="0.3"/>
            <dgm:constr type="lMarg" refType="primFontSz" fact="0.3"/>
            <dgm:constr type="rMarg" refType="primFontSz" fact="0.3"/>
          </dgm:constrLst>
          <dgm:ruleLst>
            <dgm:rule type="w" val="NaN" fact="1" max="NaN"/>
            <dgm:rule type="primFontSz" val="5" fact="NaN" max="NaN"/>
          </dgm:ruleLst>
        </dgm:layoutNode>
        <dgm:forEach name="Name7" axis="followSib" ptType="sibTrans" cnt="1">
          <dgm:layoutNode name="sibTrans">
            <dgm:alg type="sp"/>
            <dgm:shape xmlns:r="http://schemas.openxmlformats.org/officeDocument/2006/relationships" r:blip="">
              <dgm:adjLst/>
            </dgm:shape>
            <dgm:presOf/>
            <dgm:constrLst/>
            <dgm:ruleLst/>
          </dgm:layoutNode>
        </dgm:forEach>
      </dgm:forEach>
    </dgm:layoutNode>
  </dgm:layoutNode>
</dgm:layoutDef>
</file>

<file path=xl/diagrams/layout4.xml><?xml version="1.0" encoding="utf-8"?>
<dgm:layoutDef xmlns:dgm="http://schemas.openxmlformats.org/drawingml/2006/diagram" xmlns:a="http://schemas.openxmlformats.org/drawingml/2006/main" uniqueId="urn:microsoft.com/office/officeart/2005/8/layout/chevron2">
  <dgm:title val=""/>
  <dgm:desc val=""/>
  <dgm:catLst>
    <dgm:cat type="process" pri="12000"/>
    <dgm:cat type="list" pri="16000"/>
    <dgm:cat type="convert" pri="11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  <dgm:pt modelId="32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  <dgm:cxn modelId="13" srcId="1" destId="11" srcOrd="0" destOrd="0"/>
        <dgm:cxn modelId="14" srcId="1" destId="12" srcOrd="1" destOrd="0"/>
        <dgm:cxn modelId="23" srcId="2" destId="21" srcOrd="0" destOrd="0"/>
        <dgm:cxn modelId="24" srcId="2" destId="22" srcOrd="1" destOrd="0"/>
        <dgm:cxn modelId="33" srcId="3" destId="31" srcOrd="0" destOrd="0"/>
        <dgm:cxn modelId="34" srcId="3" destId="32" srcOrd="1" destOrd="0"/>
      </dgm:cxnLst>
      <dgm:bg/>
      <dgm:whole/>
    </dgm:dataModel>
  </dgm:sampData>
  <dgm:styleData>
    <dgm:dataModel>
      <dgm:ptLst>
        <dgm:pt modelId="0" type="doc"/>
        <dgm:pt modelId="1"/>
      </dgm:ptLst>
      <dgm:cxnLst>
        <dgm:cxn modelId="4" srcId="0" destId="1" srcOrd="0" destOrd="0"/>
      </dgm:cxnLst>
      <dgm:bg/>
      <dgm:whole/>
    </dgm:dataModel>
  </dgm:styleData>
  <dgm:clrData>
    <dgm:dataModel>
      <dgm:ptLst>
        <dgm:pt modelId="0" type="doc"/>
        <dgm:pt modelId="1"/>
        <dgm:pt modelId="11"/>
        <dgm:pt modelId="2"/>
        <dgm:pt modelId="21"/>
        <dgm:pt modelId="3"/>
        <dgm:pt modelId="31"/>
        <dgm:pt modelId="4"/>
        <dgm:pt modelId="41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  <dgm:cxn modelId="13" srcId="1" destId="11" srcOrd="0" destOrd="0"/>
        <dgm:cxn modelId="23" srcId="2" destId="21" srcOrd="0" destOrd="0"/>
        <dgm:cxn modelId="33" srcId="3" destId="31" srcOrd="0" destOrd="0"/>
        <dgm:cxn modelId="43" srcId="4" destId="41" srcOrd="0" destOrd="0"/>
      </dgm:cxnLst>
      <dgm:bg/>
      <dgm:whole/>
    </dgm:dataModel>
  </dgm:clrData>
  <dgm:layoutNode name="linearFlow">
    <dgm:varLst>
      <dgm:dir/>
      <dgm:animLvl val="lvl"/>
      <dgm:resizeHandles val="exact"/>
    </dgm:varLst>
    <dgm:alg type="lin">
      <dgm:param type="linDir" val="fromT"/>
      <dgm:param type="nodeHorzAlign" val="l"/>
    </dgm:alg>
    <dgm:shape xmlns:r="http://schemas.openxmlformats.org/officeDocument/2006/relationships" r:blip="">
      <dgm:adjLst/>
    </dgm:shape>
    <dgm:presOf/>
    <dgm:constrLst>
      <dgm:constr type="h" for="ch" forName="composite" refType="h"/>
      <dgm:constr type="w" for="ch" forName="composite" refType="w"/>
      <dgm:constr type="h" for="des" forName="parentText" op="equ"/>
      <dgm:constr type="h" for="ch" forName="sp" val="-14.88"/>
      <dgm:constr type="h" for="ch" forName="sp" refType="w" refFor="des" refForName="parentText" op="gte" fact="-0.3"/>
      <dgm:constr type="primFontSz" for="des" forName="parentText" op="equ" val="65"/>
      <dgm:constr type="primFontSz" for="des" forName="descendantText" op="equ" val="65"/>
    </dgm:constrLst>
    <dgm:ruleLst/>
    <dgm:forEach name="Name0" axis="ch" ptType="node">
      <dgm:layoutNode name="composite">
        <dgm:alg type="composite"/>
        <dgm:shape xmlns:r="http://schemas.openxmlformats.org/officeDocument/2006/relationships" r:blip="">
          <dgm:adjLst/>
        </dgm:shape>
        <dgm:presOf/>
        <dgm:choose name="Name1">
          <dgm:if name="Name2" func="var" arg="dir" op="equ" val="norm">
            <dgm:constrLst>
              <dgm:constr type="t" for="ch" forName="parentText"/>
              <dgm:constr type="l" for="ch" forName="parentText"/>
              <dgm:constr type="w" for="ch" forName="parentText" refType="w" fact="0.4"/>
              <dgm:constr type="h" for="ch" forName="parentText" refType="h"/>
              <dgm:constr type="w" for="ch" forName="parentText" refType="w" op="lte" fact="0.5"/>
              <dgm:constr type="w" for="ch" forName="parentText" refType="h" refFor="ch" refForName="parentText" op="lte" fact="0.7"/>
              <dgm:constr type="h" for="ch" forName="parentText" refType="w" refFor="ch" refForName="parentText" op="lte" fact="3"/>
              <dgm:constr type="l" for="ch" forName="descendantText" refType="w" refFor="ch" refForName="parentText"/>
              <dgm:constr type="w" for="ch" forName="descendantText" refType="w"/>
              <dgm:constr type="wOff" for="ch" forName="descendantText" refType="w" refFor="ch" refForName="parentText" fact="-1"/>
              <dgm:constr type="t" for="ch" forName="descendantText"/>
              <dgm:constr type="b" for="ch" forName="descendantText" refType="h" refFor="ch" refForName="parentText"/>
              <dgm:constr type="bOff" for="ch" forName="descendantText" refType="w" refFor="ch" refForName="parentText" fact="-0.5"/>
            </dgm:constrLst>
          </dgm:if>
          <dgm:else name="Name3">
            <dgm:constrLst>
              <dgm:constr type="t" for="ch" forName="parentText"/>
              <dgm:constr type="r" for="ch" forName="parentText" refType="w"/>
              <dgm:constr type="w" for="ch" forName="parentText" refType="w" fact="0.4"/>
              <dgm:constr type="h" for="ch" forName="parentText" refType="h"/>
              <dgm:constr type="w" for="ch" forName="parentText" refType="w" op="lte" fact="0.5"/>
              <dgm:constr type="w" for="ch" forName="parentText" refType="h" refFor="ch" refForName="parentText" op="lte" fact="0.7"/>
              <dgm:constr type="h" for="ch" forName="parentText" refType="w" refFor="ch" refForName="parentText" op="lte" fact="3"/>
              <dgm:constr type="l" for="ch" forName="descendantText"/>
              <dgm:constr type="w" for="ch" forName="descendantText" refType="w"/>
              <dgm:constr type="wOff" for="ch" forName="descendantText" refType="w" refFor="ch" refForName="parentText" fact="-1"/>
              <dgm:constr type="t" for="ch" forName="descendantText"/>
              <dgm:constr type="b" for="ch" forName="descendantText" refType="h" refFor="ch" refForName="parentText"/>
              <dgm:constr type="bOff" for="ch" forName="descendantText" refType="w" refFor="ch" refForName="parentText" fact="-0.5"/>
            </dgm:constrLst>
          </dgm:else>
        </dgm:choose>
        <dgm:ruleLst/>
        <dgm:layoutNode name="parentText" styleLbl="alignNode1">
          <dgm:varLst>
            <dgm:chMax val="1"/>
            <dgm:bulletEnabled val="1"/>
          </dgm:varLst>
          <dgm:alg type="tx"/>
          <dgm:shape xmlns:r="http://schemas.openxmlformats.org/officeDocument/2006/relationships" rot="90" type="chevron" r:blip="">
            <dgm:adjLst/>
          </dgm:shape>
          <dgm:presOf axis="self" ptType="node"/>
          <dgm:constrLst>
            <dgm:constr type="lMarg" refType="primFontSz" fact="0.05"/>
            <dgm:constr type="rMarg" refType="primFontSz" fact="0.05"/>
            <dgm:constr type="tMarg" refType="primFontSz" fact="0.05"/>
            <dgm:constr type="bMarg" refType="primFontSz" fact="0.05"/>
          </dgm:constrLst>
          <dgm:ruleLst>
            <dgm:rule type="h" val="100" fact="NaN" max="NaN"/>
            <dgm:rule type="primFontSz" val="24" fact="NaN" max="NaN"/>
            <dgm:rule type="h" val="110" fact="NaN" max="NaN"/>
            <dgm:rule type="primFontSz" val="18" fact="NaN" max="NaN"/>
            <dgm:rule type="h" val="INF" fact="NaN" max="NaN"/>
            <dgm:rule type="primFontSz" val="5" fact="NaN" max="NaN"/>
          </dgm:ruleLst>
        </dgm:layoutNode>
        <dgm:layoutNode name="descendantText" styleLbl="alignAcc1">
          <dgm:varLst>
            <dgm:bulletEnabled val="1"/>
          </dgm:varLst>
          <dgm:choose name="Name4">
            <dgm:if name="Name5" func="var" arg="dir" op="equ" val="norm">
              <dgm:alg type="tx">
                <dgm:param type="stBulletLvl" val="1"/>
                <dgm:param type="txAnchorVertCh" val="mid"/>
              </dgm:alg>
              <dgm:shape xmlns:r="http://schemas.openxmlformats.org/officeDocument/2006/relationships" rot="90" type="round2SameRect" r:blip="">
                <dgm:adjLst/>
              </dgm:shape>
            </dgm:if>
            <dgm:else name="Name6">
              <dgm:alg type="tx">
                <dgm:param type="stBulletLvl" val="1"/>
                <dgm:param type="txAnchorVertCh" val="mid"/>
              </dgm:alg>
              <dgm:shape xmlns:r="http://schemas.openxmlformats.org/officeDocument/2006/relationships" rot="-90" type="round2SameRect" r:blip="">
                <dgm:adjLst/>
              </dgm:shape>
            </dgm:else>
          </dgm:choose>
          <dgm:presOf axis="des" ptType="node"/>
          <dgm:choose name="Name7">
            <dgm:if name="Name8" func="var" arg="dir" op="equ" val="norm">
              <dgm:constrLst>
                <dgm:constr type="secFontSz" refType="primFontSz"/>
                <dgm:constr type="tMarg" refType="primFontSz" fact="0.05"/>
                <dgm:constr type="bMarg" refType="primFontSz" fact="0.05"/>
                <dgm:constr type="rMarg" refType="primFontSz" fact="0.05"/>
              </dgm:constrLst>
            </dgm:if>
            <dgm:else name="Name9">
              <dgm:constrLst>
                <dgm:constr type="secFontSz" refType="primFontSz"/>
                <dgm:constr type="tMarg" refType="primFontSz" fact="0.05"/>
                <dgm:constr type="bMarg" refType="primFontSz" fact="0.05"/>
                <dgm:constr type="lMarg" refType="primFontSz" fact="0.05"/>
              </dgm:constrLst>
            </dgm:else>
          </dgm:choose>
          <dgm:ruleLst>
            <dgm:rule type="primFontSz" val="5" fact="NaN" max="NaN"/>
          </dgm:ruleLst>
        </dgm:layoutNode>
      </dgm:layoutNode>
      <dgm:forEach name="Name10" axis="followSib" ptType="sibTrans" cnt="1">
        <dgm:layoutNode name="sp">
          <dgm:alg type="sp"/>
          <dgm:shape xmlns:r="http://schemas.openxmlformats.org/officeDocument/2006/relationships" r:blip="">
            <dgm:adjLst/>
          </dgm:shape>
          <dgm:presOf axis="self"/>
          <dgm:constrLst>
            <dgm:constr type="w" val="1"/>
            <dgm:constr type="h" val="37.5"/>
          </dgm:constrLst>
          <dgm:ruleLst/>
        </dgm:layoutNode>
      </dgm:forEach>
    </dgm:forEach>
  </dgm:layoutNode>
</dgm:layoutDef>
</file>

<file path=xl/diagrams/layout5.xml><?xml version="1.0" encoding="utf-8"?>
<dgm:layoutDef xmlns:dgm="http://schemas.openxmlformats.org/drawingml/2006/diagram" xmlns:a="http://schemas.openxmlformats.org/drawingml/2006/main" uniqueId="urn:microsoft.com/office/officeart/2005/8/layout/hProcess9">
  <dgm:title val=""/>
  <dgm:desc val=""/>
  <dgm:catLst>
    <dgm:cat type="process" pri="5000"/>
    <dgm:cat type="convert" pri="13000"/>
  </dgm:catLst>
  <dgm:sampData useDef="1">
    <dgm:dataModel>
      <dgm:ptLst/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CompostProcess">
    <dgm:varLst>
      <dgm:dir/>
      <dgm:resizeHandles val="exact"/>
    </dgm:varLst>
    <dgm:alg type="composite">
      <dgm:param type="horzAlign" val="ctr"/>
      <dgm:param type="vertAlign" val="mid"/>
    </dgm:alg>
    <dgm:shape xmlns:r="http://schemas.openxmlformats.org/officeDocument/2006/relationships" r:blip="">
      <dgm:adjLst/>
    </dgm:shape>
    <dgm:presOf/>
    <dgm:constrLst>
      <dgm:constr type="w" for="ch" forName="arrow" refType="w" fact="0.85"/>
      <dgm:constr type="h" for="ch" forName="arrow" refType="h"/>
      <dgm:constr type="ctrX" for="ch" forName="arrow" refType="w" fact="0.5"/>
      <dgm:constr type="ctrY" for="ch" forName="arrow" refType="h" fact="0.5"/>
      <dgm:constr type="w" for="ch" forName="linearProcess" refType="w"/>
      <dgm:constr type="h" for="ch" forName="linearProcess" refType="h" fact="0.4"/>
      <dgm:constr type="ctrX" for="ch" forName="linearProcess" refType="w" fact="0.5"/>
      <dgm:constr type="ctrY" for="ch" forName="linearProcess" refType="h" fact="0.5"/>
    </dgm:constrLst>
    <dgm:ruleLst/>
    <dgm:layoutNode name="arrow" styleLbl="bgShp">
      <dgm:alg type="sp"/>
      <dgm:choose name="Name0">
        <dgm:if name="Name1" func="var" arg="dir" op="equ" val="norm">
          <dgm:shape xmlns:r="http://schemas.openxmlformats.org/officeDocument/2006/relationships" type="rightArrow" r:blip="">
            <dgm:adjLst/>
          </dgm:shape>
        </dgm:if>
        <dgm:else name="Name2">
          <dgm:shape xmlns:r="http://schemas.openxmlformats.org/officeDocument/2006/relationships" type="leftArrow" r:blip="">
            <dgm:adjLst/>
          </dgm:shape>
        </dgm:else>
      </dgm:choose>
      <dgm:presOf/>
      <dgm:constrLst/>
      <dgm:ruleLst/>
    </dgm:layoutNode>
    <dgm:layoutNode name="linearProcess">
      <dgm:choose name="Name3">
        <dgm:if name="Name4" func="var" arg="dir" op="equ" val="norm">
          <dgm:alg type="lin"/>
        </dgm:if>
        <dgm:else name="Name5">
          <dgm:alg type="lin">
            <dgm:param type="linDir" val="fromR"/>
          </dgm:alg>
        </dgm:else>
      </dgm:choose>
      <dgm:shape xmlns:r="http://schemas.openxmlformats.org/officeDocument/2006/relationships" r:blip="">
        <dgm:adjLst/>
      </dgm:shape>
      <dgm:presOf/>
      <dgm:constrLst>
        <dgm:constr type="userA" for="ch" ptType="node" refType="w"/>
        <dgm:constr type="h" for="ch" ptType="node" refType="h"/>
        <dgm:constr type="w" for="ch" ptType="node" op="equ"/>
        <dgm:constr type="w" for="ch" forName="sibTrans" refType="w" fact="0.05"/>
        <dgm:constr type="primFontSz" for="ch" ptType="node" op="equ" val="65"/>
      </dgm:constrLst>
      <dgm:ruleLst/>
      <dgm:forEach name="Name6" axis="ch" ptType="node">
        <dgm:layoutNode name="textNode" styleLbl="node1">
          <dgm:varLst>
            <dgm:bulletEnabled val="1"/>
          </dgm:varLst>
          <dgm:alg type="tx"/>
          <dgm:shape xmlns:r="http://schemas.openxmlformats.org/officeDocument/2006/relationships" type="roundRect" r:blip="">
            <dgm:adjLst/>
          </dgm:shape>
          <dgm:presOf axis="desOrSelf" ptType="node"/>
          <dgm:constrLst>
            <dgm:constr type="userA"/>
            <dgm:constr type="w" refType="userA" fact="0.3"/>
            <dgm:constr type="tMarg" refType="primFontSz" fact="0.3"/>
            <dgm:constr type="bMarg" refType="primFontSz" fact="0.3"/>
            <dgm:constr type="lMarg" refType="primFontSz" fact="0.3"/>
            <dgm:constr type="rMarg" refType="primFontSz" fact="0.3"/>
          </dgm:constrLst>
          <dgm:ruleLst>
            <dgm:rule type="w" val="NaN" fact="1" max="NaN"/>
            <dgm:rule type="primFontSz" val="5" fact="NaN" max="NaN"/>
          </dgm:ruleLst>
        </dgm:layoutNode>
        <dgm:forEach name="Name7" axis="followSib" ptType="sibTrans" cnt="1">
          <dgm:layoutNode name="sibTrans">
            <dgm:alg type="sp"/>
            <dgm:shape xmlns:r="http://schemas.openxmlformats.org/officeDocument/2006/relationships" r:blip="">
              <dgm:adjLst/>
            </dgm:shape>
            <dgm:presOf/>
            <dgm:constrLst/>
            <dgm:ruleLst/>
          </dgm:layoutNode>
        </dgm:forEach>
      </dgm:forEach>
    </dgm:layoutNode>
  </dgm:layoutNode>
</dgm:layoutDef>
</file>

<file path=xl/diagrams/layout6.xml><?xml version="1.0" encoding="utf-8"?>
<dgm:layoutDef xmlns:dgm="http://schemas.openxmlformats.org/drawingml/2006/diagram" xmlns:a="http://schemas.openxmlformats.org/drawingml/2006/main" uniqueId="urn:microsoft.com/office/officeart/2005/8/layout/chevron2">
  <dgm:title val=""/>
  <dgm:desc val=""/>
  <dgm:catLst>
    <dgm:cat type="process" pri="12000"/>
    <dgm:cat type="list" pri="16000"/>
    <dgm:cat type="convert" pri="11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  <dgm:pt modelId="32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  <dgm:cxn modelId="13" srcId="1" destId="11" srcOrd="0" destOrd="0"/>
        <dgm:cxn modelId="14" srcId="1" destId="12" srcOrd="1" destOrd="0"/>
        <dgm:cxn modelId="23" srcId="2" destId="21" srcOrd="0" destOrd="0"/>
        <dgm:cxn modelId="24" srcId="2" destId="22" srcOrd="1" destOrd="0"/>
        <dgm:cxn modelId="33" srcId="3" destId="31" srcOrd="0" destOrd="0"/>
        <dgm:cxn modelId="34" srcId="3" destId="32" srcOrd="1" destOrd="0"/>
      </dgm:cxnLst>
      <dgm:bg/>
      <dgm:whole/>
    </dgm:dataModel>
  </dgm:sampData>
  <dgm:styleData>
    <dgm:dataModel>
      <dgm:ptLst>
        <dgm:pt modelId="0" type="doc"/>
        <dgm:pt modelId="1"/>
      </dgm:ptLst>
      <dgm:cxnLst>
        <dgm:cxn modelId="4" srcId="0" destId="1" srcOrd="0" destOrd="0"/>
      </dgm:cxnLst>
      <dgm:bg/>
      <dgm:whole/>
    </dgm:dataModel>
  </dgm:styleData>
  <dgm:clrData>
    <dgm:dataModel>
      <dgm:ptLst>
        <dgm:pt modelId="0" type="doc"/>
        <dgm:pt modelId="1"/>
        <dgm:pt modelId="11"/>
        <dgm:pt modelId="2"/>
        <dgm:pt modelId="21"/>
        <dgm:pt modelId="3"/>
        <dgm:pt modelId="31"/>
        <dgm:pt modelId="4"/>
        <dgm:pt modelId="41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  <dgm:cxn modelId="13" srcId="1" destId="11" srcOrd="0" destOrd="0"/>
        <dgm:cxn modelId="23" srcId="2" destId="21" srcOrd="0" destOrd="0"/>
        <dgm:cxn modelId="33" srcId="3" destId="31" srcOrd="0" destOrd="0"/>
        <dgm:cxn modelId="43" srcId="4" destId="41" srcOrd="0" destOrd="0"/>
      </dgm:cxnLst>
      <dgm:bg/>
      <dgm:whole/>
    </dgm:dataModel>
  </dgm:clrData>
  <dgm:layoutNode name="linearFlow">
    <dgm:varLst>
      <dgm:dir/>
      <dgm:animLvl val="lvl"/>
      <dgm:resizeHandles val="exact"/>
    </dgm:varLst>
    <dgm:alg type="lin">
      <dgm:param type="linDir" val="fromT"/>
      <dgm:param type="nodeHorzAlign" val="l"/>
    </dgm:alg>
    <dgm:shape xmlns:r="http://schemas.openxmlformats.org/officeDocument/2006/relationships" r:blip="">
      <dgm:adjLst/>
    </dgm:shape>
    <dgm:presOf/>
    <dgm:constrLst>
      <dgm:constr type="h" for="ch" forName="composite" refType="h"/>
      <dgm:constr type="w" for="ch" forName="composite" refType="w"/>
      <dgm:constr type="h" for="des" forName="parentText" op="equ"/>
      <dgm:constr type="h" for="ch" forName="sp" val="-14.88"/>
      <dgm:constr type="h" for="ch" forName="sp" refType="w" refFor="des" refForName="parentText" op="gte" fact="-0.3"/>
      <dgm:constr type="primFontSz" for="des" forName="parentText" op="equ" val="65"/>
      <dgm:constr type="primFontSz" for="des" forName="descendantText" op="equ" val="65"/>
    </dgm:constrLst>
    <dgm:ruleLst/>
    <dgm:forEach name="Name0" axis="ch" ptType="node">
      <dgm:layoutNode name="composite">
        <dgm:alg type="composite"/>
        <dgm:shape xmlns:r="http://schemas.openxmlformats.org/officeDocument/2006/relationships" r:blip="">
          <dgm:adjLst/>
        </dgm:shape>
        <dgm:presOf/>
        <dgm:choose name="Name1">
          <dgm:if name="Name2" func="var" arg="dir" op="equ" val="norm">
            <dgm:constrLst>
              <dgm:constr type="t" for="ch" forName="parentText"/>
              <dgm:constr type="l" for="ch" forName="parentText"/>
              <dgm:constr type="w" for="ch" forName="parentText" refType="w" fact="0.4"/>
              <dgm:constr type="h" for="ch" forName="parentText" refType="h"/>
              <dgm:constr type="w" for="ch" forName="parentText" refType="w" op="lte" fact="0.5"/>
              <dgm:constr type="w" for="ch" forName="parentText" refType="h" refFor="ch" refForName="parentText" op="lte" fact="0.7"/>
              <dgm:constr type="h" for="ch" forName="parentText" refType="w" refFor="ch" refForName="parentText" op="lte" fact="3"/>
              <dgm:constr type="l" for="ch" forName="descendantText" refType="w" refFor="ch" refForName="parentText"/>
              <dgm:constr type="w" for="ch" forName="descendantText" refType="w"/>
              <dgm:constr type="wOff" for="ch" forName="descendantText" refType="w" refFor="ch" refForName="parentText" fact="-1"/>
              <dgm:constr type="t" for="ch" forName="descendantText"/>
              <dgm:constr type="b" for="ch" forName="descendantText" refType="h" refFor="ch" refForName="parentText"/>
              <dgm:constr type="bOff" for="ch" forName="descendantText" refType="w" refFor="ch" refForName="parentText" fact="-0.5"/>
            </dgm:constrLst>
          </dgm:if>
          <dgm:else name="Name3">
            <dgm:constrLst>
              <dgm:constr type="t" for="ch" forName="parentText"/>
              <dgm:constr type="r" for="ch" forName="parentText" refType="w"/>
              <dgm:constr type="w" for="ch" forName="parentText" refType="w" fact="0.4"/>
              <dgm:constr type="h" for="ch" forName="parentText" refType="h"/>
              <dgm:constr type="w" for="ch" forName="parentText" refType="w" op="lte" fact="0.5"/>
              <dgm:constr type="w" for="ch" forName="parentText" refType="h" refFor="ch" refForName="parentText" op="lte" fact="0.7"/>
              <dgm:constr type="h" for="ch" forName="parentText" refType="w" refFor="ch" refForName="parentText" op="lte" fact="3"/>
              <dgm:constr type="l" for="ch" forName="descendantText"/>
              <dgm:constr type="w" for="ch" forName="descendantText" refType="w"/>
              <dgm:constr type="wOff" for="ch" forName="descendantText" refType="w" refFor="ch" refForName="parentText" fact="-1"/>
              <dgm:constr type="t" for="ch" forName="descendantText"/>
              <dgm:constr type="b" for="ch" forName="descendantText" refType="h" refFor="ch" refForName="parentText"/>
              <dgm:constr type="bOff" for="ch" forName="descendantText" refType="w" refFor="ch" refForName="parentText" fact="-0.5"/>
            </dgm:constrLst>
          </dgm:else>
        </dgm:choose>
        <dgm:ruleLst/>
        <dgm:layoutNode name="parentText" styleLbl="alignNode1">
          <dgm:varLst>
            <dgm:chMax val="1"/>
            <dgm:bulletEnabled val="1"/>
          </dgm:varLst>
          <dgm:alg type="tx"/>
          <dgm:shape xmlns:r="http://schemas.openxmlformats.org/officeDocument/2006/relationships" rot="90" type="chevron" r:blip="">
            <dgm:adjLst/>
          </dgm:shape>
          <dgm:presOf axis="self" ptType="node"/>
          <dgm:constrLst>
            <dgm:constr type="lMarg" refType="primFontSz" fact="0.05"/>
            <dgm:constr type="rMarg" refType="primFontSz" fact="0.05"/>
            <dgm:constr type="tMarg" refType="primFontSz" fact="0.05"/>
            <dgm:constr type="bMarg" refType="primFontSz" fact="0.05"/>
          </dgm:constrLst>
          <dgm:ruleLst>
            <dgm:rule type="h" val="100" fact="NaN" max="NaN"/>
            <dgm:rule type="primFontSz" val="24" fact="NaN" max="NaN"/>
            <dgm:rule type="h" val="110" fact="NaN" max="NaN"/>
            <dgm:rule type="primFontSz" val="18" fact="NaN" max="NaN"/>
            <dgm:rule type="h" val="INF" fact="NaN" max="NaN"/>
            <dgm:rule type="primFontSz" val="5" fact="NaN" max="NaN"/>
          </dgm:ruleLst>
        </dgm:layoutNode>
        <dgm:layoutNode name="descendantText" styleLbl="alignAcc1">
          <dgm:varLst>
            <dgm:bulletEnabled val="1"/>
          </dgm:varLst>
          <dgm:choose name="Name4">
            <dgm:if name="Name5" func="var" arg="dir" op="equ" val="norm">
              <dgm:alg type="tx">
                <dgm:param type="stBulletLvl" val="1"/>
                <dgm:param type="txAnchorVertCh" val="mid"/>
              </dgm:alg>
              <dgm:shape xmlns:r="http://schemas.openxmlformats.org/officeDocument/2006/relationships" rot="90" type="round2SameRect" r:blip="">
                <dgm:adjLst/>
              </dgm:shape>
            </dgm:if>
            <dgm:else name="Name6">
              <dgm:alg type="tx">
                <dgm:param type="stBulletLvl" val="1"/>
                <dgm:param type="txAnchorVertCh" val="mid"/>
              </dgm:alg>
              <dgm:shape xmlns:r="http://schemas.openxmlformats.org/officeDocument/2006/relationships" rot="-90" type="round2SameRect" r:blip="">
                <dgm:adjLst/>
              </dgm:shape>
            </dgm:else>
          </dgm:choose>
          <dgm:presOf axis="des" ptType="node"/>
          <dgm:choose name="Name7">
            <dgm:if name="Name8" func="var" arg="dir" op="equ" val="norm">
              <dgm:constrLst>
                <dgm:constr type="secFontSz" refType="primFontSz"/>
                <dgm:constr type="tMarg" refType="primFontSz" fact="0.05"/>
                <dgm:constr type="bMarg" refType="primFontSz" fact="0.05"/>
                <dgm:constr type="rMarg" refType="primFontSz" fact="0.05"/>
              </dgm:constrLst>
            </dgm:if>
            <dgm:else name="Name9">
              <dgm:constrLst>
                <dgm:constr type="secFontSz" refType="primFontSz"/>
                <dgm:constr type="tMarg" refType="primFontSz" fact="0.05"/>
                <dgm:constr type="bMarg" refType="primFontSz" fact="0.05"/>
                <dgm:constr type="lMarg" refType="primFontSz" fact="0.05"/>
              </dgm:constrLst>
            </dgm:else>
          </dgm:choose>
          <dgm:ruleLst>
            <dgm:rule type="primFontSz" val="5" fact="NaN" max="NaN"/>
          </dgm:ruleLst>
        </dgm:layoutNode>
      </dgm:layoutNode>
      <dgm:forEach name="Name10" axis="followSib" ptType="sibTrans" cnt="1">
        <dgm:layoutNode name="sp">
          <dgm:alg type="sp"/>
          <dgm:shape xmlns:r="http://schemas.openxmlformats.org/officeDocument/2006/relationships" r:blip="">
            <dgm:adjLst/>
          </dgm:shape>
          <dgm:presOf axis="self"/>
          <dgm:constrLst>
            <dgm:constr type="w" val="1"/>
            <dgm:constr type="h" val="37.5"/>
          </dgm:constrLst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3d9">
  <dgm:title val=""/>
  <dgm:desc val=""/>
  <dgm:catLst>
    <dgm:cat type="3D" pri="11900"/>
  </dgm:catLst>
  <dgm:scene3d>
    <a:camera prst="perspectiveRelaxed">
      <a:rot lat="19149996" lon="20104178" rev="1577324"/>
    </a:camera>
    <a:lightRig rig="soft" dir="t"/>
    <a:backdrop>
      <a:anchor x="0" y="0" z="-210000"/>
      <a:norm dx="0" dy="0" dz="914400"/>
      <a:up dx="0" dy="914400" dz="0"/>
    </a:backdrop>
  </dgm:scene3d>
  <dgm:styleLbl name="node0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trBgShp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>
      <a:sp3d extrusionH="28000" prstMaterial="matte"/>
    </dgm:txPr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2.xml><?xml version="1.0" encoding="utf-8"?>
<dgm:styleDef xmlns:dgm="http://schemas.openxmlformats.org/drawingml/2006/diagram" xmlns:a="http://schemas.openxmlformats.org/drawingml/2006/main" uniqueId="urn:microsoft.com/office/officeart/2005/8/quickstyle/3d9">
  <dgm:title val=""/>
  <dgm:desc val=""/>
  <dgm:catLst>
    <dgm:cat type="3D" pri="11900"/>
  </dgm:catLst>
  <dgm:scene3d>
    <a:camera prst="perspectiveRelaxed">
      <a:rot lat="19149996" lon="20104178" rev="1577324"/>
    </a:camera>
    <a:lightRig rig="soft" dir="t"/>
    <a:backdrop>
      <a:anchor x="0" y="0" z="-210000"/>
      <a:norm dx="0" dy="0" dz="914400"/>
      <a:up dx="0" dy="914400" dz="0"/>
    </a:backdrop>
  </dgm:scene3d>
  <dgm:styleLbl name="node0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trBgShp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>
      <a:sp3d extrusionH="28000" prstMaterial="matte"/>
    </dgm:txPr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3.xml><?xml version="1.0" encoding="utf-8"?>
<dgm:styleDef xmlns:dgm="http://schemas.openxmlformats.org/drawingml/2006/diagram" xmlns:a="http://schemas.openxmlformats.org/drawingml/2006/main" uniqueId="urn:microsoft.com/office/officeart/2005/8/quickstyle/3d9">
  <dgm:title val=""/>
  <dgm:desc val=""/>
  <dgm:catLst>
    <dgm:cat type="3D" pri="11900"/>
  </dgm:catLst>
  <dgm:scene3d>
    <a:camera prst="perspectiveRelaxed">
      <a:rot lat="19149996" lon="20104178" rev="1577324"/>
    </a:camera>
    <a:lightRig rig="soft" dir="t"/>
    <a:backdrop>
      <a:anchor x="0" y="0" z="-210000"/>
      <a:norm dx="0" dy="0" dz="914400"/>
      <a:up dx="0" dy="914400" dz="0"/>
    </a:backdrop>
  </dgm:scene3d>
  <dgm:styleLbl name="node0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trBgShp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>
      <a:sp3d extrusionH="28000" prstMaterial="matte"/>
    </dgm:txPr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4.xml><?xml version="1.0" encoding="utf-8"?>
<dgm:styleDef xmlns:dgm="http://schemas.openxmlformats.org/drawingml/2006/diagram" xmlns:a="http://schemas.openxmlformats.org/drawingml/2006/main" uniqueId="urn:microsoft.com/office/officeart/2005/8/quickstyle/3d9">
  <dgm:title val=""/>
  <dgm:desc val=""/>
  <dgm:catLst>
    <dgm:cat type="3D" pri="11900"/>
  </dgm:catLst>
  <dgm:scene3d>
    <a:camera prst="perspectiveRelaxed">
      <a:rot lat="19149996" lon="20104178" rev="1577324"/>
    </a:camera>
    <a:lightRig rig="soft" dir="t"/>
    <a:backdrop>
      <a:anchor x="0" y="0" z="-210000"/>
      <a:norm dx="0" dy="0" dz="914400"/>
      <a:up dx="0" dy="914400" dz="0"/>
    </a:backdrop>
  </dgm:scene3d>
  <dgm:styleLbl name="node0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trBgShp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>
      <a:sp3d extrusionH="28000" prstMaterial="matte"/>
    </dgm:txPr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5.xml><?xml version="1.0" encoding="utf-8"?>
<dgm:styleDef xmlns:dgm="http://schemas.openxmlformats.org/drawingml/2006/diagram" xmlns:a="http://schemas.openxmlformats.org/drawingml/2006/main" uniqueId="urn:microsoft.com/office/officeart/2005/8/quickstyle/3d9">
  <dgm:title val=""/>
  <dgm:desc val=""/>
  <dgm:catLst>
    <dgm:cat type="3D" pri="11900"/>
  </dgm:catLst>
  <dgm:scene3d>
    <a:camera prst="perspectiveRelaxed">
      <a:rot lat="19149996" lon="20104178" rev="1577324"/>
    </a:camera>
    <a:lightRig rig="soft" dir="t"/>
    <a:backdrop>
      <a:anchor x="0" y="0" z="-210000"/>
      <a:norm dx="0" dy="0" dz="914400"/>
      <a:up dx="0" dy="914400" dz="0"/>
    </a:backdrop>
  </dgm:scene3d>
  <dgm:styleLbl name="node0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trBgShp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>
      <a:sp3d extrusionH="28000" prstMaterial="matte"/>
    </dgm:txPr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6.xml><?xml version="1.0" encoding="utf-8"?>
<dgm:styleDef xmlns:dgm="http://schemas.openxmlformats.org/drawingml/2006/diagram" xmlns:a="http://schemas.openxmlformats.org/drawingml/2006/main" uniqueId="urn:microsoft.com/office/officeart/2005/8/quickstyle/3d9">
  <dgm:title val=""/>
  <dgm:desc val=""/>
  <dgm:catLst>
    <dgm:cat type="3D" pri="11900"/>
  </dgm:catLst>
  <dgm:scene3d>
    <a:camera prst="perspectiveRelaxed">
      <a:rot lat="19149996" lon="20104178" rev="1577324"/>
    </a:camera>
    <a:lightRig rig="soft" dir="t"/>
    <a:backdrop>
      <a:anchor x="0" y="0" z="-210000"/>
      <a:norm dx="0" dy="0" dz="914400"/>
      <a:up dx="0" dy="914400" dz="0"/>
    </a:backdrop>
  </dgm:scene3d>
  <dgm:styleLbl name="node0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 extrusionH="152250" prstMaterial="matte">
      <a:bevelT w="165100" prst="coolSlant"/>
    </dgm:sp3d>
    <dgm:txPr>
      <a:sp3d extrusionH="28000" prstMaterial="matte"/>
    </dgm:txPr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 z="-22735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 extrusionH="152250" prstMaterial="matte">
      <a:bevelT w="165100" prst="coolSlant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 z="-22735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trBgShp">
    <dgm:scene3d>
      <a:camera prst="orthographicFront"/>
      <a:lightRig rig="threePt" dir="t"/>
    </dgm:scene3d>
    <dgm:sp3d z="-22735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>
      <a:sp3d extrusionH="28000" prstMaterial="matte"/>
    </dgm:txPr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diagramQuickStyle" Target="../diagrams/quickStyle2.xml"/><Relationship Id="rId3" Type="http://schemas.openxmlformats.org/officeDocument/2006/relationships/diagramQuickStyle" Target="../diagrams/quickStyle1.xml"/><Relationship Id="rId7" Type="http://schemas.openxmlformats.org/officeDocument/2006/relationships/diagramLayout" Target="../diagrams/layout2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6" Type="http://schemas.openxmlformats.org/officeDocument/2006/relationships/diagramData" Target="../diagrams/data2.xml"/><Relationship Id="rId5" Type="http://schemas.microsoft.com/office/2007/relationships/diagramDrawing" Target="../diagrams/drawing1.xml"/><Relationship Id="rId10" Type="http://schemas.microsoft.com/office/2007/relationships/diagramDrawing" Target="../diagrams/drawing2.xml"/><Relationship Id="rId4" Type="http://schemas.openxmlformats.org/officeDocument/2006/relationships/diagramColors" Target="../diagrams/colors1.xml"/><Relationship Id="rId9" Type="http://schemas.openxmlformats.org/officeDocument/2006/relationships/diagramColors" Target="../diagrams/colors2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diagramQuickStyle" Target="../diagrams/quickStyle4.xml"/><Relationship Id="rId3" Type="http://schemas.openxmlformats.org/officeDocument/2006/relationships/diagramQuickStyle" Target="../diagrams/quickStyle3.xml"/><Relationship Id="rId7" Type="http://schemas.openxmlformats.org/officeDocument/2006/relationships/diagramLayout" Target="../diagrams/layout4.xml"/><Relationship Id="rId2" Type="http://schemas.openxmlformats.org/officeDocument/2006/relationships/diagramLayout" Target="../diagrams/layout3.xml"/><Relationship Id="rId1" Type="http://schemas.openxmlformats.org/officeDocument/2006/relationships/diagramData" Target="../diagrams/data3.xml"/><Relationship Id="rId6" Type="http://schemas.openxmlformats.org/officeDocument/2006/relationships/diagramData" Target="../diagrams/data4.xml"/><Relationship Id="rId5" Type="http://schemas.microsoft.com/office/2007/relationships/diagramDrawing" Target="../diagrams/drawing3.xml"/><Relationship Id="rId10" Type="http://schemas.microsoft.com/office/2007/relationships/diagramDrawing" Target="../diagrams/drawing4.xml"/><Relationship Id="rId4" Type="http://schemas.openxmlformats.org/officeDocument/2006/relationships/diagramColors" Target="../diagrams/colors3.xml"/><Relationship Id="rId9" Type="http://schemas.openxmlformats.org/officeDocument/2006/relationships/diagramColors" Target="../diagrams/colors4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diagramQuickStyle" Target="../diagrams/quickStyle6.xml"/><Relationship Id="rId3" Type="http://schemas.openxmlformats.org/officeDocument/2006/relationships/diagramQuickStyle" Target="../diagrams/quickStyle5.xml"/><Relationship Id="rId7" Type="http://schemas.openxmlformats.org/officeDocument/2006/relationships/diagramLayout" Target="../diagrams/layout6.xml"/><Relationship Id="rId2" Type="http://schemas.openxmlformats.org/officeDocument/2006/relationships/diagramLayout" Target="../diagrams/layout5.xml"/><Relationship Id="rId1" Type="http://schemas.openxmlformats.org/officeDocument/2006/relationships/diagramData" Target="../diagrams/data5.xml"/><Relationship Id="rId6" Type="http://schemas.openxmlformats.org/officeDocument/2006/relationships/diagramData" Target="../diagrams/data6.xml"/><Relationship Id="rId5" Type="http://schemas.microsoft.com/office/2007/relationships/diagramDrawing" Target="../diagrams/drawing5.xml"/><Relationship Id="rId10" Type="http://schemas.microsoft.com/office/2007/relationships/diagramDrawing" Target="../diagrams/drawing6.xml"/><Relationship Id="rId4" Type="http://schemas.openxmlformats.org/officeDocument/2006/relationships/diagramColors" Target="../diagrams/colors5.xml"/><Relationship Id="rId9" Type="http://schemas.openxmlformats.org/officeDocument/2006/relationships/diagramColors" Target="../diagrams/colors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190497</xdr:colOff>
      <xdr:row>7</xdr:row>
      <xdr:rowOff>114087</xdr:rowOff>
    </xdr:from>
    <xdr:to>
      <xdr:col>9</xdr:col>
      <xdr:colOff>448236</xdr:colOff>
      <xdr:row>18</xdr:row>
      <xdr:rowOff>2207823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0097" y="1257087"/>
          <a:ext cx="5134539" cy="38844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257736</xdr:colOff>
      <xdr:row>0</xdr:row>
      <xdr:rowOff>0</xdr:rowOff>
    </xdr:from>
    <xdr:to>
      <xdr:col>8</xdr:col>
      <xdr:colOff>358590</xdr:colOff>
      <xdr:row>5</xdr:row>
      <xdr:rowOff>414618</xdr:rowOff>
    </xdr:to>
    <xdr:graphicFrame macro="">
      <xdr:nvGraphicFramePr>
        <xdr:cNvPr id="2" name="Diagramma 1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>
    <xdr:from>
      <xdr:col>9</xdr:col>
      <xdr:colOff>69271</xdr:colOff>
      <xdr:row>0</xdr:row>
      <xdr:rowOff>0</xdr:rowOff>
    </xdr:from>
    <xdr:to>
      <xdr:col>15</xdr:col>
      <xdr:colOff>221673</xdr:colOff>
      <xdr:row>5</xdr:row>
      <xdr:rowOff>332509</xdr:rowOff>
    </xdr:to>
    <xdr:graphicFrame macro="">
      <xdr:nvGraphicFramePr>
        <xdr:cNvPr id="3" name="Diagramma 2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6" r:lo="rId7" r:qs="rId8" r:cs="rId9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784411</xdr:colOff>
      <xdr:row>0</xdr:row>
      <xdr:rowOff>0</xdr:rowOff>
    </xdr:from>
    <xdr:to>
      <xdr:col>11</xdr:col>
      <xdr:colOff>0</xdr:colOff>
      <xdr:row>5</xdr:row>
      <xdr:rowOff>369794</xdr:rowOff>
    </xdr:to>
    <xdr:graphicFrame macro="">
      <xdr:nvGraphicFramePr>
        <xdr:cNvPr id="2" name="Diagramma 1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>
    <xdr:from>
      <xdr:col>12</xdr:col>
      <xdr:colOff>69271</xdr:colOff>
      <xdr:row>0</xdr:row>
      <xdr:rowOff>0</xdr:rowOff>
    </xdr:from>
    <xdr:to>
      <xdr:col>18</xdr:col>
      <xdr:colOff>221673</xdr:colOff>
      <xdr:row>5</xdr:row>
      <xdr:rowOff>332509</xdr:rowOff>
    </xdr:to>
    <xdr:graphicFrame macro="">
      <xdr:nvGraphicFramePr>
        <xdr:cNvPr id="3" name="Diagramma 2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6" r:lo="rId7" r:qs="rId8" r:cs="rId9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1064558</xdr:colOff>
      <xdr:row>0</xdr:row>
      <xdr:rowOff>0</xdr:rowOff>
    </xdr:from>
    <xdr:to>
      <xdr:col>11</xdr:col>
      <xdr:colOff>0</xdr:colOff>
      <xdr:row>5</xdr:row>
      <xdr:rowOff>358588</xdr:rowOff>
    </xdr:to>
    <xdr:graphicFrame macro="">
      <xdr:nvGraphicFramePr>
        <xdr:cNvPr id="2" name="Diagramma 1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>
    <xdr:from>
      <xdr:col>12</xdr:col>
      <xdr:colOff>69271</xdr:colOff>
      <xdr:row>0</xdr:row>
      <xdr:rowOff>0</xdr:rowOff>
    </xdr:from>
    <xdr:to>
      <xdr:col>21</xdr:col>
      <xdr:colOff>221673</xdr:colOff>
      <xdr:row>5</xdr:row>
      <xdr:rowOff>332509</xdr:rowOff>
    </xdr:to>
    <xdr:graphicFrame macro="">
      <xdr:nvGraphicFramePr>
        <xdr:cNvPr id="3" name="Diagramma 2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6" r:lo="rId7" r:qs="rId8" r:cs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J22"/>
  <sheetViews>
    <sheetView zoomScale="85" zoomScaleNormal="85" zoomScaleSheetLayoutView="85" workbookViewId="0">
      <selection activeCell="L22" sqref="L22"/>
    </sheetView>
  </sheetViews>
  <sheetFormatPr defaultRowHeight="12.75" x14ac:dyDescent="0.2"/>
  <cols>
    <col min="1" max="16384" width="9.140625" style="67"/>
  </cols>
  <sheetData>
    <row r="7" spans="2:10" ht="13.5" thickBot="1" x14ac:dyDescent="0.25"/>
    <row r="8" spans="2:10" ht="13.5" thickTop="1" x14ac:dyDescent="0.2">
      <c r="B8" s="90"/>
      <c r="C8" s="91"/>
      <c r="D8" s="91"/>
      <c r="E8" s="91"/>
      <c r="F8" s="91"/>
      <c r="G8" s="91"/>
      <c r="H8" s="91"/>
      <c r="I8" s="91"/>
      <c r="J8" s="92"/>
    </row>
    <row r="9" spans="2:10" x14ac:dyDescent="0.2">
      <c r="B9" s="93"/>
      <c r="C9" s="94"/>
      <c r="D9" s="94"/>
      <c r="E9" s="94"/>
      <c r="F9" s="94"/>
      <c r="G9" s="94"/>
      <c r="H9" s="94"/>
      <c r="I9" s="94"/>
      <c r="J9" s="95"/>
    </row>
    <row r="10" spans="2:10" x14ac:dyDescent="0.2">
      <c r="B10" s="93"/>
      <c r="C10" s="94"/>
      <c r="D10" s="94"/>
      <c r="E10" s="94"/>
      <c r="F10" s="94"/>
      <c r="G10" s="94"/>
      <c r="H10" s="94"/>
      <c r="I10" s="94"/>
      <c r="J10" s="95"/>
    </row>
    <row r="11" spans="2:10" x14ac:dyDescent="0.2">
      <c r="B11" s="93"/>
      <c r="C11" s="94"/>
      <c r="D11" s="94"/>
      <c r="E11" s="94"/>
      <c r="F11" s="94"/>
      <c r="G11" s="94"/>
      <c r="H11" s="94"/>
      <c r="I11" s="94"/>
      <c r="J11" s="95"/>
    </row>
    <row r="12" spans="2:10" x14ac:dyDescent="0.2">
      <c r="B12" s="93"/>
      <c r="C12" s="94"/>
      <c r="D12" s="94"/>
      <c r="E12" s="94"/>
      <c r="F12" s="94"/>
      <c r="G12" s="94"/>
      <c r="H12" s="94"/>
      <c r="I12" s="94"/>
      <c r="J12" s="95"/>
    </row>
    <row r="13" spans="2:10" x14ac:dyDescent="0.2">
      <c r="B13" s="93"/>
      <c r="C13" s="94"/>
      <c r="D13" s="94"/>
      <c r="E13" s="94"/>
      <c r="F13" s="94"/>
      <c r="G13" s="94"/>
      <c r="H13" s="94"/>
      <c r="I13" s="94"/>
      <c r="J13" s="95"/>
    </row>
    <row r="14" spans="2:10" x14ac:dyDescent="0.2">
      <c r="B14" s="93"/>
      <c r="C14" s="94"/>
      <c r="D14" s="94"/>
      <c r="E14" s="94"/>
      <c r="F14" s="94"/>
      <c r="G14" s="94"/>
      <c r="H14" s="94"/>
      <c r="I14" s="94"/>
      <c r="J14" s="95"/>
    </row>
    <row r="15" spans="2:10" x14ac:dyDescent="0.2">
      <c r="B15" s="93"/>
      <c r="C15" s="94"/>
      <c r="D15" s="94"/>
      <c r="E15" s="94"/>
      <c r="F15" s="94"/>
      <c r="G15" s="94"/>
      <c r="H15" s="94"/>
      <c r="I15" s="94"/>
      <c r="J15" s="95"/>
    </row>
    <row r="16" spans="2:10" x14ac:dyDescent="0.2">
      <c r="B16" s="93"/>
      <c r="C16" s="94"/>
      <c r="D16" s="94"/>
      <c r="E16" s="94"/>
      <c r="F16" s="94"/>
      <c r="G16" s="94"/>
      <c r="H16" s="94"/>
      <c r="I16" s="94"/>
      <c r="J16" s="95"/>
    </row>
    <row r="17" spans="2:10" x14ac:dyDescent="0.2">
      <c r="B17" s="93"/>
      <c r="C17" s="94"/>
      <c r="D17" s="94"/>
      <c r="E17" s="94"/>
      <c r="F17" s="94"/>
      <c r="G17" s="94"/>
      <c r="H17" s="94"/>
      <c r="I17" s="94"/>
      <c r="J17" s="95"/>
    </row>
    <row r="18" spans="2:10" x14ac:dyDescent="0.2">
      <c r="B18" s="93"/>
      <c r="C18" s="94"/>
      <c r="D18" s="94"/>
      <c r="E18" s="94"/>
      <c r="F18" s="94"/>
      <c r="G18" s="94"/>
      <c r="H18" s="94"/>
      <c r="I18" s="94"/>
      <c r="J18" s="95"/>
    </row>
    <row r="19" spans="2:10" ht="180" customHeight="1" thickBot="1" x14ac:dyDescent="0.25">
      <c r="B19" s="93"/>
      <c r="C19" s="94"/>
      <c r="D19" s="94"/>
      <c r="E19" s="94"/>
      <c r="F19" s="94"/>
      <c r="G19" s="94"/>
      <c r="H19" s="94"/>
      <c r="I19" s="94"/>
      <c r="J19" s="95"/>
    </row>
    <row r="20" spans="2:10" ht="83.25" customHeight="1" thickTop="1" thickBot="1" x14ac:dyDescent="0.25">
      <c r="B20" s="96" t="s">
        <v>83</v>
      </c>
      <c r="C20" s="97"/>
      <c r="D20" s="97"/>
      <c r="E20" s="97"/>
      <c r="F20" s="97"/>
      <c r="G20" s="97"/>
      <c r="H20" s="97"/>
      <c r="I20" s="97"/>
      <c r="J20" s="98"/>
    </row>
    <row r="21" spans="2:10" ht="20.25" thickTop="1" x14ac:dyDescent="0.2">
      <c r="B21" s="68"/>
      <c r="C21" s="69"/>
      <c r="D21" s="69"/>
      <c r="E21" s="69"/>
      <c r="F21" s="69"/>
      <c r="G21" s="69"/>
      <c r="H21" s="69"/>
      <c r="I21" s="69"/>
      <c r="J21" s="69"/>
    </row>
    <row r="22" spans="2:10" ht="19.5" x14ac:dyDescent="0.2">
      <c r="B22" s="68"/>
      <c r="C22" s="69"/>
      <c r="D22" s="69"/>
      <c r="E22" s="69"/>
      <c r="F22" s="69"/>
      <c r="G22" s="69"/>
      <c r="H22" s="69"/>
      <c r="I22" s="69"/>
      <c r="J22" s="69"/>
    </row>
  </sheetData>
  <mergeCells count="2">
    <mergeCell ref="B8:J19"/>
    <mergeCell ref="B20:J20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scale="89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zoomScale="85" workbookViewId="0">
      <selection activeCell="T19" sqref="T19"/>
    </sheetView>
  </sheetViews>
  <sheetFormatPr defaultRowHeight="12.75" x14ac:dyDescent="0.2"/>
  <cols>
    <col min="1" max="1" width="11" customWidth="1"/>
    <col min="2" max="3" width="14.140625" customWidth="1"/>
    <col min="4" max="5" width="14.85546875" customWidth="1"/>
    <col min="6" max="6" width="15.42578125" customWidth="1"/>
    <col min="7" max="7" width="15.28515625" customWidth="1"/>
    <col min="8" max="8" width="15" customWidth="1"/>
    <col min="9" max="9" width="14.7109375" customWidth="1"/>
  </cols>
  <sheetData>
    <row r="1" spans="1:3" ht="13.5" thickBot="1" x14ac:dyDescent="0.25"/>
    <row r="2" spans="1:3" ht="16.5" thickBot="1" x14ac:dyDescent="0.3">
      <c r="A2" s="102" t="s">
        <v>39</v>
      </c>
      <c r="B2" s="103"/>
      <c r="C2" s="37"/>
    </row>
    <row r="3" spans="1:3" x14ac:dyDescent="0.2">
      <c r="A3" s="35" t="s">
        <v>37</v>
      </c>
      <c r="B3" s="36" t="s">
        <v>38</v>
      </c>
      <c r="C3" s="37"/>
    </row>
    <row r="4" spans="1:3" x14ac:dyDescent="0.2">
      <c r="A4" s="23" t="s">
        <v>0</v>
      </c>
      <c r="B4" s="24">
        <v>100</v>
      </c>
      <c r="C4" s="38"/>
    </row>
    <row r="5" spans="1:3" x14ac:dyDescent="0.2">
      <c r="A5" s="23" t="s">
        <v>1</v>
      </c>
      <c r="B5" s="24">
        <v>90</v>
      </c>
      <c r="C5" s="38"/>
    </row>
    <row r="6" spans="1:3" x14ac:dyDescent="0.2">
      <c r="A6" s="23" t="s">
        <v>3</v>
      </c>
      <c r="B6" s="24">
        <v>80</v>
      </c>
      <c r="C6" s="38"/>
    </row>
    <row r="7" spans="1:3" x14ac:dyDescent="0.2">
      <c r="A7" s="23" t="s">
        <v>25</v>
      </c>
      <c r="B7" s="24">
        <v>60</v>
      </c>
      <c r="C7" s="38"/>
    </row>
    <row r="8" spans="1:3" x14ac:dyDescent="0.2">
      <c r="A8" s="23" t="s">
        <v>26</v>
      </c>
      <c r="B8" s="24">
        <v>50</v>
      </c>
      <c r="C8" s="38"/>
    </row>
    <row r="9" spans="1:3" x14ac:dyDescent="0.2">
      <c r="A9" s="23" t="s">
        <v>27</v>
      </c>
      <c r="B9" s="24">
        <v>40</v>
      </c>
      <c r="C9" s="38"/>
    </row>
    <row r="10" spans="1:3" x14ac:dyDescent="0.2">
      <c r="A10" s="23" t="s">
        <v>28</v>
      </c>
      <c r="B10" s="24">
        <v>30</v>
      </c>
      <c r="C10" s="38"/>
    </row>
    <row r="11" spans="1:3" x14ac:dyDescent="0.2">
      <c r="A11" s="23" t="s">
        <v>29</v>
      </c>
      <c r="B11" s="24">
        <v>20</v>
      </c>
      <c r="C11" s="38"/>
    </row>
    <row r="12" spans="1:3" x14ac:dyDescent="0.2">
      <c r="A12" s="23" t="s">
        <v>30</v>
      </c>
      <c r="B12" s="24">
        <v>15</v>
      </c>
      <c r="C12" s="38"/>
    </row>
    <row r="13" spans="1:3" x14ac:dyDescent="0.2">
      <c r="A13" s="23" t="s">
        <v>31</v>
      </c>
      <c r="B13" s="24">
        <v>12</v>
      </c>
      <c r="C13" s="38"/>
    </row>
    <row r="14" spans="1:3" x14ac:dyDescent="0.2">
      <c r="A14" s="23" t="s">
        <v>32</v>
      </c>
      <c r="B14" s="24">
        <v>9</v>
      </c>
      <c r="C14" s="38"/>
    </row>
    <row r="15" spans="1:3" x14ac:dyDescent="0.2">
      <c r="A15" s="23" t="s">
        <v>33</v>
      </c>
      <c r="B15" s="24">
        <v>8</v>
      </c>
      <c r="C15" s="38"/>
    </row>
    <row r="16" spans="1:3" x14ac:dyDescent="0.2">
      <c r="A16" s="23" t="s">
        <v>34</v>
      </c>
      <c r="B16" s="24">
        <v>7</v>
      </c>
      <c r="C16" s="38"/>
    </row>
    <row r="17" spans="1:9" x14ac:dyDescent="0.2">
      <c r="A17" s="23" t="s">
        <v>35</v>
      </c>
      <c r="B17" s="24">
        <v>6</v>
      </c>
      <c r="C17" s="38"/>
    </row>
    <row r="18" spans="1:9" x14ac:dyDescent="0.2">
      <c r="A18" s="23" t="s">
        <v>36</v>
      </c>
      <c r="B18" s="24">
        <v>5</v>
      </c>
      <c r="C18" s="38"/>
    </row>
    <row r="19" spans="1:9" x14ac:dyDescent="0.2">
      <c r="A19" s="23" t="s">
        <v>42</v>
      </c>
      <c r="B19" s="24">
        <v>2</v>
      </c>
      <c r="C19" s="38"/>
      <c r="H19" s="66"/>
    </row>
    <row r="20" spans="1:9" ht="13.5" thickBot="1" x14ac:dyDescent="0.25">
      <c r="A20" s="25" t="s">
        <v>43</v>
      </c>
      <c r="B20" s="26">
        <v>1</v>
      </c>
      <c r="C20" s="38"/>
    </row>
    <row r="24" spans="1:9" ht="13.5" thickBot="1" x14ac:dyDescent="0.25"/>
    <row r="25" spans="1:9" ht="20.25" thickBot="1" x14ac:dyDescent="0.35">
      <c r="A25" s="99" t="s">
        <v>24</v>
      </c>
      <c r="B25" s="100"/>
      <c r="C25" s="100"/>
      <c r="D25" s="100"/>
      <c r="E25" s="100"/>
      <c r="F25" s="100"/>
      <c r="G25" s="100"/>
      <c r="H25" s="100"/>
      <c r="I25" s="101"/>
    </row>
    <row r="26" spans="1:9" ht="48" thickBot="1" x14ac:dyDescent="0.3">
      <c r="A26" s="12" t="s">
        <v>17</v>
      </c>
      <c r="B26" s="13" t="s">
        <v>18</v>
      </c>
      <c r="C26" s="13" t="s">
        <v>45</v>
      </c>
      <c r="D26" s="13" t="s">
        <v>19</v>
      </c>
      <c r="E26" s="13" t="s">
        <v>40</v>
      </c>
      <c r="F26" s="13" t="s">
        <v>20</v>
      </c>
      <c r="G26" s="13" t="s">
        <v>21</v>
      </c>
      <c r="H26" s="13" t="s">
        <v>22</v>
      </c>
      <c r="I26" s="14" t="s">
        <v>23</v>
      </c>
    </row>
    <row r="27" spans="1:9" ht="15.75" x14ac:dyDescent="0.25">
      <c r="A27" s="60" t="s">
        <v>11</v>
      </c>
      <c r="B27" s="61">
        <v>1</v>
      </c>
      <c r="C27" s="61">
        <v>1</v>
      </c>
      <c r="D27" s="62">
        <v>4.5138888888888888E-2</v>
      </c>
      <c r="E27" s="62">
        <v>4.5138888888888888E-2</v>
      </c>
      <c r="F27" s="62">
        <v>4.8611111111111112E-2</v>
      </c>
      <c r="G27" s="62">
        <v>4.8611111111111112E-2</v>
      </c>
      <c r="H27" s="62">
        <v>4.8611111111111112E-2</v>
      </c>
      <c r="I27" s="63">
        <v>1</v>
      </c>
    </row>
    <row r="28" spans="1:9" ht="15.75" x14ac:dyDescent="0.25">
      <c r="A28" s="15" t="s">
        <v>44</v>
      </c>
      <c r="B28" s="10">
        <v>1</v>
      </c>
      <c r="C28" s="10">
        <v>1</v>
      </c>
      <c r="D28" s="11">
        <v>4.5138888888888888E-2</v>
      </c>
      <c r="E28" s="11">
        <v>4.5138888888888888E-2</v>
      </c>
      <c r="F28" s="11">
        <v>4.8611111111111112E-2</v>
      </c>
      <c r="G28" s="11">
        <v>4.8611111111111112E-2</v>
      </c>
      <c r="H28" s="11">
        <v>4.8611111111111112E-2</v>
      </c>
      <c r="I28" s="16">
        <v>1</v>
      </c>
    </row>
    <row r="29" spans="1:9" ht="15.75" x14ac:dyDescent="0.25">
      <c r="A29" s="17" t="s">
        <v>12</v>
      </c>
      <c r="B29" s="9">
        <v>4.5138888888888888E-2</v>
      </c>
      <c r="C29" s="9">
        <v>4.5138888888888888E-2</v>
      </c>
      <c r="D29" s="8">
        <v>1</v>
      </c>
      <c r="E29" s="8">
        <v>1</v>
      </c>
      <c r="F29" s="8">
        <v>1</v>
      </c>
      <c r="G29" s="9">
        <v>4.5138888888888888E-2</v>
      </c>
      <c r="H29" s="9">
        <v>4.5138888888888888E-2</v>
      </c>
      <c r="I29" s="18">
        <v>1</v>
      </c>
    </row>
    <row r="30" spans="1:9" ht="15.75" x14ac:dyDescent="0.25">
      <c r="A30" s="17" t="s">
        <v>41</v>
      </c>
      <c r="B30" s="9">
        <v>4.5138888888888888E-2</v>
      </c>
      <c r="C30" s="9">
        <v>4.5138888888888888E-2</v>
      </c>
      <c r="D30" s="8">
        <v>1</v>
      </c>
      <c r="E30" s="8">
        <v>1</v>
      </c>
      <c r="F30" s="8">
        <v>1</v>
      </c>
      <c r="G30" s="9">
        <v>4.5138888888888888E-2</v>
      </c>
      <c r="H30" s="9">
        <v>4.5138888888888888E-2</v>
      </c>
      <c r="I30" s="18">
        <v>1</v>
      </c>
    </row>
    <row r="31" spans="1:9" ht="15.75" x14ac:dyDescent="0.25">
      <c r="A31" s="17" t="s">
        <v>13</v>
      </c>
      <c r="B31" s="8">
        <v>1</v>
      </c>
      <c r="C31" s="8">
        <v>1</v>
      </c>
      <c r="D31" s="8">
        <v>1</v>
      </c>
      <c r="E31" s="8">
        <v>1</v>
      </c>
      <c r="F31" s="9">
        <v>4.5138888888888888E-2</v>
      </c>
      <c r="G31" s="9">
        <v>4.5138888888888888E-2</v>
      </c>
      <c r="H31" s="9">
        <v>4.8611111111111112E-2</v>
      </c>
      <c r="I31" s="18">
        <v>1</v>
      </c>
    </row>
    <row r="32" spans="1:9" ht="15.75" x14ac:dyDescent="0.25">
      <c r="A32" s="17" t="s">
        <v>14</v>
      </c>
      <c r="B32" s="11">
        <v>4.8611111111111112E-2</v>
      </c>
      <c r="C32" s="11">
        <v>4.8611111111111112E-2</v>
      </c>
      <c r="D32" s="8">
        <v>1</v>
      </c>
      <c r="E32" s="8">
        <v>1</v>
      </c>
      <c r="F32" s="8">
        <v>1</v>
      </c>
      <c r="G32" s="8">
        <v>1</v>
      </c>
      <c r="H32" s="8">
        <v>1</v>
      </c>
      <c r="I32" s="64">
        <v>4.5138888888888888E-2</v>
      </c>
    </row>
    <row r="33" spans="1:9" ht="15.75" x14ac:dyDescent="0.25">
      <c r="A33" s="17" t="s">
        <v>15</v>
      </c>
      <c r="B33" s="11">
        <v>4.8611111111111112E-2</v>
      </c>
      <c r="C33" s="11">
        <v>4.8611111111111112E-2</v>
      </c>
      <c r="D33" s="9">
        <v>4.5138888888888888E-2</v>
      </c>
      <c r="E33" s="9">
        <v>4.5138888888888888E-2</v>
      </c>
      <c r="F33" s="8">
        <v>1</v>
      </c>
      <c r="G33" s="8">
        <v>1</v>
      </c>
      <c r="H33" s="8">
        <v>1</v>
      </c>
      <c r="I33" s="64">
        <v>4.5138888888888888E-2</v>
      </c>
    </row>
    <row r="34" spans="1:9" ht="16.5" thickBot="1" x14ac:dyDescent="0.3">
      <c r="A34" s="19" t="s">
        <v>16</v>
      </c>
      <c r="B34" s="20">
        <v>4.8611111111111112E-2</v>
      </c>
      <c r="C34" s="20">
        <v>4.8611111111111112E-2</v>
      </c>
      <c r="D34" s="20">
        <v>4.5138888888888888E-2</v>
      </c>
      <c r="E34" s="20">
        <v>4.5138888888888888E-2</v>
      </c>
      <c r="F34" s="21">
        <v>1</v>
      </c>
      <c r="G34" s="21">
        <v>1</v>
      </c>
      <c r="H34" s="21">
        <v>1</v>
      </c>
      <c r="I34" s="22">
        <v>4.8611111111111112E-2</v>
      </c>
    </row>
  </sheetData>
  <mergeCells count="2">
    <mergeCell ref="A25:I25"/>
    <mergeCell ref="A2:B2"/>
  </mergeCells>
  <phoneticPr fontId="25" type="noConversion"/>
  <pageMargins left="0.75" right="0.75" top="1" bottom="1" header="0.5" footer="0.5"/>
  <pageSetup paperSize="9" scale="91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5"/>
  <sheetViews>
    <sheetView zoomScale="85" zoomScaleNormal="85" workbookViewId="0">
      <selection activeCell="J33" sqref="J33"/>
    </sheetView>
  </sheetViews>
  <sheetFormatPr defaultColWidth="8.85546875" defaultRowHeight="12.75" x14ac:dyDescent="0.2"/>
  <cols>
    <col min="1" max="1" width="26.140625" style="1" bestFit="1" customWidth="1"/>
    <col min="2" max="2" width="24.28515625" style="1" customWidth="1"/>
    <col min="3" max="4" width="4" style="1" customWidth="1"/>
    <col min="5" max="5" width="8.140625" style="1" customWidth="1"/>
    <col min="6" max="26" width="7" style="1" customWidth="1"/>
    <col min="27" max="16384" width="8.85546875" style="1"/>
  </cols>
  <sheetData>
    <row r="1" spans="1:26" ht="45" customHeight="1" x14ac:dyDescent="0.6">
      <c r="A1" s="109"/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84"/>
      <c r="Y1" s="84"/>
      <c r="Z1" s="87"/>
    </row>
    <row r="2" spans="1:26" ht="44.45" customHeight="1" x14ac:dyDescent="0.6">
      <c r="A2" s="111"/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85"/>
      <c r="Y2" s="85"/>
      <c r="Z2" s="88"/>
    </row>
    <row r="3" spans="1:26" ht="51" customHeight="1" x14ac:dyDescent="0.6">
      <c r="A3" s="111"/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85"/>
      <c r="Y3" s="85"/>
      <c r="Z3" s="88"/>
    </row>
    <row r="4" spans="1:26" ht="45" x14ac:dyDescent="0.6">
      <c r="A4" s="111"/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85"/>
      <c r="Y4" s="85"/>
      <c r="Z4" s="88"/>
    </row>
    <row r="5" spans="1:26" ht="45" x14ac:dyDescent="0.6">
      <c r="A5" s="111"/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85"/>
      <c r="Y5" s="85"/>
      <c r="Z5" s="88"/>
    </row>
    <row r="6" spans="1:26" ht="36" customHeight="1" thickBot="1" x14ac:dyDescent="0.65">
      <c r="A6" s="113"/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114"/>
      <c r="X6" s="86"/>
      <c r="Y6" s="86"/>
      <c r="Z6" s="89"/>
    </row>
    <row r="7" spans="1:26" ht="138.6" customHeight="1" x14ac:dyDescent="0.2">
      <c r="A7" s="115" t="s">
        <v>4</v>
      </c>
      <c r="B7" s="117" t="s">
        <v>5</v>
      </c>
      <c r="C7" s="119" t="s">
        <v>6</v>
      </c>
      <c r="D7" s="121" t="s">
        <v>46</v>
      </c>
      <c r="E7" s="123" t="s">
        <v>10</v>
      </c>
      <c r="F7" s="125" t="s">
        <v>47</v>
      </c>
      <c r="G7" s="126"/>
      <c r="H7" s="127"/>
      <c r="I7" s="106" t="s">
        <v>49</v>
      </c>
      <c r="J7" s="107"/>
      <c r="K7" s="108"/>
      <c r="L7" s="106" t="s">
        <v>51</v>
      </c>
      <c r="M7" s="107"/>
      <c r="N7" s="108"/>
      <c r="O7" s="104" t="s">
        <v>52</v>
      </c>
      <c r="P7" s="104"/>
      <c r="Q7" s="105"/>
      <c r="R7" s="104" t="s">
        <v>53</v>
      </c>
      <c r="S7" s="104"/>
      <c r="T7" s="105"/>
      <c r="U7" s="106" t="s">
        <v>80</v>
      </c>
      <c r="V7" s="107"/>
      <c r="W7" s="108"/>
      <c r="X7" s="125" t="s">
        <v>84</v>
      </c>
      <c r="Y7" s="126"/>
      <c r="Z7" s="127"/>
    </row>
    <row r="8" spans="1:26" ht="70.150000000000006" customHeight="1" thickBot="1" x14ac:dyDescent="0.25">
      <c r="A8" s="116"/>
      <c r="B8" s="118"/>
      <c r="C8" s="120"/>
      <c r="D8" s="122"/>
      <c r="E8" s="124"/>
      <c r="F8" s="72" t="s">
        <v>9</v>
      </c>
      <c r="G8" s="73" t="s">
        <v>7</v>
      </c>
      <c r="H8" s="74" t="s">
        <v>8</v>
      </c>
      <c r="I8" s="48" t="s">
        <v>9</v>
      </c>
      <c r="J8" s="49" t="s">
        <v>7</v>
      </c>
      <c r="K8" s="50" t="s">
        <v>8</v>
      </c>
      <c r="L8" s="48" t="s">
        <v>9</v>
      </c>
      <c r="M8" s="49" t="s">
        <v>7</v>
      </c>
      <c r="N8" s="50" t="s">
        <v>8</v>
      </c>
      <c r="O8" s="51" t="s">
        <v>9</v>
      </c>
      <c r="P8" s="52" t="s">
        <v>7</v>
      </c>
      <c r="Q8" s="53" t="s">
        <v>8</v>
      </c>
      <c r="R8" s="51" t="s">
        <v>9</v>
      </c>
      <c r="S8" s="52" t="s">
        <v>7</v>
      </c>
      <c r="T8" s="53" t="s">
        <v>8</v>
      </c>
      <c r="U8" s="48" t="s">
        <v>9</v>
      </c>
      <c r="V8" s="49" t="s">
        <v>7</v>
      </c>
      <c r="W8" s="50" t="s">
        <v>8</v>
      </c>
      <c r="X8" s="72" t="s">
        <v>9</v>
      </c>
      <c r="Y8" s="73" t="s">
        <v>7</v>
      </c>
      <c r="Z8" s="74" t="s">
        <v>8</v>
      </c>
    </row>
    <row r="9" spans="1:26" x14ac:dyDescent="0.2">
      <c r="A9" s="83" t="s">
        <v>66</v>
      </c>
      <c r="B9" s="54" t="s">
        <v>54</v>
      </c>
      <c r="C9" s="75" t="s">
        <v>74</v>
      </c>
      <c r="D9" s="76" t="s">
        <v>75</v>
      </c>
      <c r="E9" s="46">
        <f>H9+K9+N9+Q9+T9+W9+Z9</f>
        <v>635</v>
      </c>
      <c r="F9" s="58">
        <v>100</v>
      </c>
      <c r="G9" s="59">
        <v>1.1000000000000001</v>
      </c>
      <c r="H9" s="27">
        <f>IF(F9="-","0",F9*G9)</f>
        <v>110.00000000000001</v>
      </c>
      <c r="I9" s="58">
        <v>100</v>
      </c>
      <c r="J9" s="59">
        <v>1.05</v>
      </c>
      <c r="K9" s="27">
        <f>IF(I9="-","0",I9*J9)</f>
        <v>105</v>
      </c>
      <c r="L9" s="58">
        <v>100</v>
      </c>
      <c r="M9" s="59">
        <v>1.05</v>
      </c>
      <c r="N9" s="27">
        <f>IF(L9="-","0",L9*M9)</f>
        <v>105</v>
      </c>
      <c r="O9" s="58">
        <v>100</v>
      </c>
      <c r="P9" s="59">
        <v>1.05</v>
      </c>
      <c r="Q9" s="27">
        <f>IF(O9="-","0",O9*P9)</f>
        <v>105</v>
      </c>
      <c r="R9" s="58">
        <v>100</v>
      </c>
      <c r="S9" s="59">
        <v>1.05</v>
      </c>
      <c r="T9" s="27">
        <f>IF(R9="-","0",R9*S9)</f>
        <v>105</v>
      </c>
      <c r="U9" s="58">
        <v>100</v>
      </c>
      <c r="V9" s="59">
        <v>1.05</v>
      </c>
      <c r="W9" s="27">
        <f>IF(U9="-","0",U9*V9)</f>
        <v>105</v>
      </c>
      <c r="X9" s="58" t="s">
        <v>2</v>
      </c>
      <c r="Y9" s="59" t="s">
        <v>2</v>
      </c>
      <c r="Z9" s="27" t="str">
        <f>IF(X9="-","0",X9*Y9)</f>
        <v>0</v>
      </c>
    </row>
    <row r="10" spans="1:26" x14ac:dyDescent="0.2">
      <c r="A10" s="41" t="s">
        <v>70</v>
      </c>
      <c r="B10" s="42" t="s">
        <v>63</v>
      </c>
      <c r="C10" s="77" t="s">
        <v>74</v>
      </c>
      <c r="D10" s="78" t="s">
        <v>75</v>
      </c>
      <c r="E10" s="47">
        <f>H10+K10+N10+Q10+T10+W10+Z10</f>
        <v>340</v>
      </c>
      <c r="F10" s="39">
        <v>50</v>
      </c>
      <c r="G10" s="28">
        <v>1</v>
      </c>
      <c r="H10" s="29">
        <f>IF(F10="-","0",F10*G10)</f>
        <v>50</v>
      </c>
      <c r="I10" s="39">
        <v>50</v>
      </c>
      <c r="J10" s="28">
        <v>1</v>
      </c>
      <c r="K10" s="29">
        <f>IF(I10="-","0",I10*J10)</f>
        <v>50</v>
      </c>
      <c r="L10" s="39">
        <v>30</v>
      </c>
      <c r="M10" s="28">
        <v>1</v>
      </c>
      <c r="N10" s="29">
        <f>IF(L10="-","0",L10*M10)</f>
        <v>30</v>
      </c>
      <c r="O10" s="39">
        <v>60</v>
      </c>
      <c r="P10" s="28">
        <v>1</v>
      </c>
      <c r="Q10" s="29">
        <f>IF(O10="-","0",O10*P10)</f>
        <v>60</v>
      </c>
      <c r="R10" s="39">
        <v>90</v>
      </c>
      <c r="S10" s="28">
        <v>1</v>
      </c>
      <c r="T10" s="29">
        <f>IF(R10="-","0",R10*S10)</f>
        <v>90</v>
      </c>
      <c r="U10" s="39">
        <v>60</v>
      </c>
      <c r="V10" s="28">
        <v>1</v>
      </c>
      <c r="W10" s="29">
        <f>IF(U10="-","0",U10*V10)</f>
        <v>60</v>
      </c>
      <c r="X10" s="39" t="s">
        <v>2</v>
      </c>
      <c r="Y10" s="28" t="s">
        <v>2</v>
      </c>
      <c r="Z10" s="29" t="str">
        <f>IF(X10="-","0",X10*Y10)</f>
        <v>0</v>
      </c>
    </row>
    <row r="11" spans="1:26" x14ac:dyDescent="0.2">
      <c r="A11" s="41" t="s">
        <v>78</v>
      </c>
      <c r="B11" s="42" t="s">
        <v>54</v>
      </c>
      <c r="C11" s="77" t="s">
        <v>74</v>
      </c>
      <c r="D11" s="78" t="s">
        <v>75</v>
      </c>
      <c r="E11" s="47">
        <f>H11+K11+N11+Q11+T11+W11+Z11</f>
        <v>337.05</v>
      </c>
      <c r="F11" s="39" t="s">
        <v>2</v>
      </c>
      <c r="G11" s="28" t="s">
        <v>2</v>
      </c>
      <c r="H11" s="29" t="str">
        <f>IF(F11="-","0",F11*G11)</f>
        <v>0</v>
      </c>
      <c r="I11" s="39">
        <v>80</v>
      </c>
      <c r="J11" s="28">
        <v>1.05</v>
      </c>
      <c r="K11" s="29">
        <f>IF(I11="-","0",I11*J11)</f>
        <v>84</v>
      </c>
      <c r="L11" s="39">
        <v>80</v>
      </c>
      <c r="M11" s="28">
        <v>1.05</v>
      </c>
      <c r="N11" s="29">
        <f>IF(L11="-","0",L11*M11)</f>
        <v>84</v>
      </c>
      <c r="O11" s="39">
        <v>80</v>
      </c>
      <c r="P11" s="28">
        <v>1.05</v>
      </c>
      <c r="Q11" s="29">
        <f>IF(O11="-","0",O11*P11)</f>
        <v>84</v>
      </c>
      <c r="R11" s="39">
        <v>1</v>
      </c>
      <c r="S11" s="28">
        <v>1.05</v>
      </c>
      <c r="T11" s="29">
        <f>IF(R11="-","0",R11*S11)</f>
        <v>1.05</v>
      </c>
      <c r="U11" s="39">
        <v>80</v>
      </c>
      <c r="V11" s="28">
        <v>1.05</v>
      </c>
      <c r="W11" s="29">
        <f>IF(U11="-","0",U11*V11)</f>
        <v>84</v>
      </c>
      <c r="X11" s="39" t="s">
        <v>2</v>
      </c>
      <c r="Y11" s="28" t="s">
        <v>2</v>
      </c>
      <c r="Z11" s="29" t="str">
        <f>IF(X11="-","0",X11*Y11)</f>
        <v>0</v>
      </c>
    </row>
    <row r="12" spans="1:26" x14ac:dyDescent="0.2">
      <c r="A12" s="41" t="s">
        <v>68</v>
      </c>
      <c r="B12" s="42" t="s">
        <v>65</v>
      </c>
      <c r="C12" s="77" t="s">
        <v>74</v>
      </c>
      <c r="D12" s="78" t="s">
        <v>75</v>
      </c>
      <c r="E12" s="47">
        <f>H12+K12+N12+Q12+T12+W12+Z12</f>
        <v>280</v>
      </c>
      <c r="F12" s="39">
        <v>80</v>
      </c>
      <c r="G12" s="28">
        <v>1</v>
      </c>
      <c r="H12" s="29">
        <f>IF(F12="-","0",F12*G12)</f>
        <v>80</v>
      </c>
      <c r="I12" s="39">
        <v>40</v>
      </c>
      <c r="J12" s="28">
        <v>1</v>
      </c>
      <c r="K12" s="29">
        <f>IF(I12="-","0",I12*J12)</f>
        <v>40</v>
      </c>
      <c r="L12" s="39">
        <v>60</v>
      </c>
      <c r="M12" s="28">
        <v>1</v>
      </c>
      <c r="N12" s="29">
        <f>IF(L12="-","0",L12*M12)</f>
        <v>60</v>
      </c>
      <c r="O12" s="39">
        <v>50</v>
      </c>
      <c r="P12" s="28">
        <v>1</v>
      </c>
      <c r="Q12" s="29">
        <f>IF(O12="-","0",O12*P12)</f>
        <v>50</v>
      </c>
      <c r="R12" s="39" t="s">
        <v>2</v>
      </c>
      <c r="S12" s="28" t="s">
        <v>2</v>
      </c>
      <c r="T12" s="29" t="str">
        <f>IF(R12="-","0",R12*S12)</f>
        <v>0</v>
      </c>
      <c r="U12" s="39">
        <v>50</v>
      </c>
      <c r="V12" s="28">
        <v>1</v>
      </c>
      <c r="W12" s="29">
        <f>IF(U12="-","0",U12*V12)</f>
        <v>50</v>
      </c>
      <c r="X12" s="39" t="s">
        <v>2</v>
      </c>
      <c r="Y12" s="28" t="s">
        <v>2</v>
      </c>
      <c r="Z12" s="29" t="str">
        <f>IF(X12="-","0",X12*Y12)</f>
        <v>0</v>
      </c>
    </row>
    <row r="13" spans="1:26" x14ac:dyDescent="0.2">
      <c r="A13" s="41" t="s">
        <v>71</v>
      </c>
      <c r="B13" s="42" t="s">
        <v>54</v>
      </c>
      <c r="C13" s="77" t="s">
        <v>74</v>
      </c>
      <c r="D13" s="78" t="s">
        <v>75</v>
      </c>
      <c r="E13" s="47">
        <f>H13+K13+N13+Q13+T13+W13+Z13</f>
        <v>222.5</v>
      </c>
      <c r="F13" s="39">
        <v>40</v>
      </c>
      <c r="G13" s="28">
        <v>1.1000000000000001</v>
      </c>
      <c r="H13" s="29">
        <f>IF(F13="-","0",F13*G13)</f>
        <v>44</v>
      </c>
      <c r="I13" s="39">
        <v>30</v>
      </c>
      <c r="J13" s="28">
        <v>1.05</v>
      </c>
      <c r="K13" s="29">
        <f>IF(I13="-","0",I13*J13)</f>
        <v>31.5</v>
      </c>
      <c r="L13" s="39">
        <v>20</v>
      </c>
      <c r="M13" s="28">
        <v>1.05</v>
      </c>
      <c r="N13" s="29">
        <f>IF(L13="-","0",L13*M13)</f>
        <v>21</v>
      </c>
      <c r="O13" s="39">
        <v>40</v>
      </c>
      <c r="P13" s="28">
        <v>1.05</v>
      </c>
      <c r="Q13" s="29">
        <f>IF(O13="-","0",O13*P13)</f>
        <v>42</v>
      </c>
      <c r="R13" s="39">
        <v>80</v>
      </c>
      <c r="S13" s="28">
        <v>1.05</v>
      </c>
      <c r="T13" s="29">
        <f>IF(R13="-","0",R13*S13)</f>
        <v>84</v>
      </c>
      <c r="U13" s="39" t="s">
        <v>2</v>
      </c>
      <c r="V13" s="28" t="s">
        <v>2</v>
      </c>
      <c r="W13" s="29" t="str">
        <f>IF(U13="-","0",U13*V13)</f>
        <v>0</v>
      </c>
      <c r="X13" s="39" t="s">
        <v>2</v>
      </c>
      <c r="Y13" s="28" t="s">
        <v>2</v>
      </c>
      <c r="Z13" s="29" t="str">
        <f>IF(X13="-","0",X13*Y13)</f>
        <v>0</v>
      </c>
    </row>
    <row r="14" spans="1:26" x14ac:dyDescent="0.2">
      <c r="A14" s="41" t="s">
        <v>67</v>
      </c>
      <c r="B14" s="42" t="s">
        <v>64</v>
      </c>
      <c r="C14" s="77" t="s">
        <v>74</v>
      </c>
      <c r="D14" s="78" t="s">
        <v>75</v>
      </c>
      <c r="E14" s="47">
        <f>H14+K14+N14+Q14+T14+W14+Z14</f>
        <v>189</v>
      </c>
      <c r="F14" s="39">
        <v>90</v>
      </c>
      <c r="G14" s="28">
        <v>1.05</v>
      </c>
      <c r="H14" s="29">
        <f>IF(F14="-","0",F14*G14)</f>
        <v>94.5</v>
      </c>
      <c r="I14" s="39">
        <v>90</v>
      </c>
      <c r="J14" s="28">
        <v>1.05</v>
      </c>
      <c r="K14" s="29">
        <f>IF(I14="-","0",I14*J14)</f>
        <v>94.5</v>
      </c>
      <c r="L14" s="39" t="s">
        <v>2</v>
      </c>
      <c r="M14" s="28" t="s">
        <v>2</v>
      </c>
      <c r="N14" s="29" t="str">
        <f>IF(L14="-","0",L14*M14)</f>
        <v>0</v>
      </c>
      <c r="O14" s="39" t="s">
        <v>2</v>
      </c>
      <c r="P14" s="28" t="s">
        <v>2</v>
      </c>
      <c r="Q14" s="29" t="str">
        <f>IF(O14="-","0",O14*P14)</f>
        <v>0</v>
      </c>
      <c r="R14" s="39" t="s">
        <v>2</v>
      </c>
      <c r="S14" s="28" t="s">
        <v>2</v>
      </c>
      <c r="T14" s="29" t="str">
        <f>IF(R14="-","0",R14*S14)</f>
        <v>0</v>
      </c>
      <c r="U14" s="39" t="s">
        <v>2</v>
      </c>
      <c r="V14" s="28" t="s">
        <v>2</v>
      </c>
      <c r="W14" s="29" t="str">
        <f>IF(U14="-","0",U14*V14)</f>
        <v>0</v>
      </c>
      <c r="X14" s="39" t="s">
        <v>2</v>
      </c>
      <c r="Y14" s="28" t="s">
        <v>2</v>
      </c>
      <c r="Z14" s="29" t="str">
        <f>IF(X14="-","0",X14*Y14)</f>
        <v>0</v>
      </c>
    </row>
    <row r="15" spans="1:26" x14ac:dyDescent="0.2">
      <c r="A15" s="41" t="s">
        <v>69</v>
      </c>
      <c r="B15" s="42" t="s">
        <v>65</v>
      </c>
      <c r="C15" s="77" t="s">
        <v>74</v>
      </c>
      <c r="D15" s="78" t="s">
        <v>75</v>
      </c>
      <c r="E15" s="47">
        <f>H15+K15+N15+Q15+T15+W15+Z15</f>
        <v>160</v>
      </c>
      <c r="F15" s="39">
        <v>60</v>
      </c>
      <c r="G15" s="28">
        <v>1</v>
      </c>
      <c r="H15" s="29">
        <f>IF(F15="-","0",F15*G15)</f>
        <v>60</v>
      </c>
      <c r="I15" s="39">
        <v>60</v>
      </c>
      <c r="J15" s="28">
        <v>1</v>
      </c>
      <c r="K15" s="29">
        <f>IF(I15="-","0",I15*J15)</f>
        <v>60</v>
      </c>
      <c r="L15" s="39">
        <v>40</v>
      </c>
      <c r="M15" s="28">
        <v>1</v>
      </c>
      <c r="N15" s="29">
        <f>IF(L15="-","0",L15*M15)</f>
        <v>40</v>
      </c>
      <c r="O15" s="39" t="s">
        <v>2</v>
      </c>
      <c r="P15" s="28" t="s">
        <v>2</v>
      </c>
      <c r="Q15" s="29" t="str">
        <f>IF(O15="-","0",O15*P15)</f>
        <v>0</v>
      </c>
      <c r="R15" s="39" t="s">
        <v>2</v>
      </c>
      <c r="S15" s="28" t="s">
        <v>2</v>
      </c>
      <c r="T15" s="29" t="str">
        <f>IF(R15="-","0",R15*S15)</f>
        <v>0</v>
      </c>
      <c r="U15" s="39" t="s">
        <v>2</v>
      </c>
      <c r="V15" s="28" t="s">
        <v>2</v>
      </c>
      <c r="W15" s="29" t="str">
        <f>IF(U15="-","0",U15*V15)</f>
        <v>0</v>
      </c>
      <c r="X15" s="39" t="s">
        <v>2</v>
      </c>
      <c r="Y15" s="28" t="s">
        <v>2</v>
      </c>
      <c r="Z15" s="29" t="str">
        <f>IF(X15="-","0",X15*Y15)</f>
        <v>0</v>
      </c>
    </row>
    <row r="16" spans="1:26" x14ac:dyDescent="0.2">
      <c r="A16" s="41" t="s">
        <v>79</v>
      </c>
      <c r="B16" s="42" t="s">
        <v>65</v>
      </c>
      <c r="C16" s="77" t="s">
        <v>74</v>
      </c>
      <c r="D16" s="81" t="s">
        <v>56</v>
      </c>
      <c r="E16" s="47">
        <f>H16+K16+N16+Q16+T16+W16+Z16</f>
        <v>50</v>
      </c>
      <c r="F16" s="39" t="s">
        <v>2</v>
      </c>
      <c r="G16" s="28" t="s">
        <v>2</v>
      </c>
      <c r="H16" s="29" t="str">
        <f>IF(F16="-","0",F16*G16)</f>
        <v>0</v>
      </c>
      <c r="I16" s="39" t="s">
        <v>2</v>
      </c>
      <c r="J16" s="28" t="s">
        <v>2</v>
      </c>
      <c r="K16" s="29" t="str">
        <f>IF(I16="-","0",I16*J16)</f>
        <v>0</v>
      </c>
      <c r="L16" s="39">
        <v>50</v>
      </c>
      <c r="M16" s="28">
        <v>1</v>
      </c>
      <c r="N16" s="29">
        <f>IF(L16="-","0",L16*M16)</f>
        <v>50</v>
      </c>
      <c r="O16" s="39" t="s">
        <v>2</v>
      </c>
      <c r="P16" s="28" t="s">
        <v>2</v>
      </c>
      <c r="Q16" s="29" t="str">
        <f>IF(O16="-","0",O16*P16)</f>
        <v>0</v>
      </c>
      <c r="R16" s="39" t="s">
        <v>2</v>
      </c>
      <c r="S16" s="28" t="s">
        <v>2</v>
      </c>
      <c r="T16" s="29" t="str">
        <f>IF(R16="-","0",R16*S16)</f>
        <v>0</v>
      </c>
      <c r="U16" s="39" t="s">
        <v>2</v>
      </c>
      <c r="V16" s="28" t="s">
        <v>2</v>
      </c>
      <c r="W16" s="29" t="str">
        <f>IF(U16="-","0",U16*V16)</f>
        <v>0</v>
      </c>
      <c r="X16" s="39" t="s">
        <v>2</v>
      </c>
      <c r="Y16" s="28" t="s">
        <v>2</v>
      </c>
      <c r="Z16" s="29" t="str">
        <f>IF(X16="-","0",X16*Y16)</f>
        <v>0</v>
      </c>
    </row>
    <row r="17" spans="1:26" x14ac:dyDescent="0.2">
      <c r="A17" s="33"/>
      <c r="B17" s="34"/>
      <c r="C17" s="70"/>
      <c r="D17" s="55"/>
      <c r="E17" s="47">
        <f t="shared" ref="E10:E18" si="0">H17+K17+N17+Q17+T17+W17+Z17</f>
        <v>0</v>
      </c>
      <c r="F17" s="39" t="s">
        <v>2</v>
      </c>
      <c r="G17" s="28" t="s">
        <v>2</v>
      </c>
      <c r="H17" s="29" t="str">
        <f t="shared" ref="H17:H18" si="1">IF(F17="-","0",F17*G17)</f>
        <v>0</v>
      </c>
      <c r="I17" s="39" t="s">
        <v>2</v>
      </c>
      <c r="J17" s="28" t="s">
        <v>2</v>
      </c>
      <c r="K17" s="29" t="str">
        <f t="shared" ref="K17:K18" si="2">IF(I17="-","0",I17*J17)</f>
        <v>0</v>
      </c>
      <c r="L17" s="39" t="s">
        <v>2</v>
      </c>
      <c r="M17" s="28" t="s">
        <v>2</v>
      </c>
      <c r="N17" s="29" t="str">
        <f t="shared" ref="N17:N18" si="3">IF(L17="-","0",L17*M17)</f>
        <v>0</v>
      </c>
      <c r="O17" s="39" t="s">
        <v>2</v>
      </c>
      <c r="P17" s="28" t="s">
        <v>2</v>
      </c>
      <c r="Q17" s="29" t="str">
        <f t="shared" ref="Q17:Q18" si="4">IF(O17="-","0",O17*P17)</f>
        <v>0</v>
      </c>
      <c r="R17" s="39" t="s">
        <v>2</v>
      </c>
      <c r="S17" s="28" t="s">
        <v>2</v>
      </c>
      <c r="T17" s="29" t="str">
        <f t="shared" ref="T17:T18" si="5">IF(R17="-","0",R17*S17)</f>
        <v>0</v>
      </c>
      <c r="U17" s="39" t="s">
        <v>2</v>
      </c>
      <c r="V17" s="28" t="s">
        <v>2</v>
      </c>
      <c r="W17" s="29" t="str">
        <f t="shared" ref="W17:W18" si="6">IF(U17="-","0",U17*V17)</f>
        <v>0</v>
      </c>
      <c r="X17" s="39" t="s">
        <v>2</v>
      </c>
      <c r="Y17" s="28" t="s">
        <v>2</v>
      </c>
      <c r="Z17" s="29" t="str">
        <f t="shared" ref="Z9:Z18" si="7">IF(X17="-","0",X17*Y17)</f>
        <v>0</v>
      </c>
    </row>
    <row r="18" spans="1:26" ht="13.5" thickBot="1" x14ac:dyDescent="0.25">
      <c r="A18" s="44"/>
      <c r="B18" s="45"/>
      <c r="C18" s="71"/>
      <c r="D18" s="56"/>
      <c r="E18" s="57">
        <f t="shared" si="0"/>
        <v>0</v>
      </c>
      <c r="F18" s="40" t="s">
        <v>2</v>
      </c>
      <c r="G18" s="30" t="s">
        <v>2</v>
      </c>
      <c r="H18" s="31" t="str">
        <f t="shared" si="1"/>
        <v>0</v>
      </c>
      <c r="I18" s="40" t="s">
        <v>2</v>
      </c>
      <c r="J18" s="30" t="s">
        <v>2</v>
      </c>
      <c r="K18" s="31" t="str">
        <f t="shared" si="2"/>
        <v>0</v>
      </c>
      <c r="L18" s="40" t="s">
        <v>2</v>
      </c>
      <c r="M18" s="30" t="s">
        <v>2</v>
      </c>
      <c r="N18" s="31" t="str">
        <f t="shared" si="3"/>
        <v>0</v>
      </c>
      <c r="O18" s="40" t="s">
        <v>2</v>
      </c>
      <c r="P18" s="30" t="s">
        <v>2</v>
      </c>
      <c r="Q18" s="31" t="str">
        <f t="shared" si="4"/>
        <v>0</v>
      </c>
      <c r="R18" s="40" t="s">
        <v>2</v>
      </c>
      <c r="S18" s="30" t="s">
        <v>2</v>
      </c>
      <c r="T18" s="31" t="str">
        <f t="shared" si="5"/>
        <v>0</v>
      </c>
      <c r="U18" s="40" t="s">
        <v>2</v>
      </c>
      <c r="V18" s="30" t="s">
        <v>2</v>
      </c>
      <c r="W18" s="31" t="str">
        <f t="shared" si="6"/>
        <v>0</v>
      </c>
      <c r="X18" s="40" t="s">
        <v>2</v>
      </c>
      <c r="Y18" s="30" t="s">
        <v>2</v>
      </c>
      <c r="Z18" s="31" t="str">
        <f t="shared" si="7"/>
        <v>0</v>
      </c>
    </row>
    <row r="19" spans="1:26" x14ac:dyDescent="0.2">
      <c r="A19" s="2"/>
      <c r="B19" s="3"/>
      <c r="C19" s="3"/>
      <c r="D19" s="43"/>
      <c r="E19" s="5"/>
      <c r="F19" s="4"/>
      <c r="G19" s="4"/>
      <c r="H19" s="6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65"/>
    </row>
    <row r="21" spans="1:26" x14ac:dyDescent="0.2">
      <c r="C21" s="43"/>
    </row>
    <row r="22" spans="1:26" x14ac:dyDescent="0.2">
      <c r="C22" s="43"/>
    </row>
    <row r="23" spans="1:26" x14ac:dyDescent="0.2">
      <c r="C23" s="43"/>
    </row>
    <row r="24" spans="1:26" x14ac:dyDescent="0.2">
      <c r="C24" s="43"/>
    </row>
    <row r="25" spans="1:26" x14ac:dyDescent="0.2">
      <c r="C25" s="43"/>
    </row>
    <row r="26" spans="1:26" x14ac:dyDescent="0.2">
      <c r="C26" s="43"/>
    </row>
    <row r="27" spans="1:26" x14ac:dyDescent="0.2">
      <c r="C27" s="43"/>
    </row>
    <row r="28" spans="1:26" x14ac:dyDescent="0.2">
      <c r="C28" s="43"/>
    </row>
    <row r="29" spans="1:26" x14ac:dyDescent="0.2">
      <c r="C29" s="43"/>
    </row>
    <row r="30" spans="1:26" x14ac:dyDescent="0.2">
      <c r="C30" s="43"/>
    </row>
    <row r="31" spans="1:26" x14ac:dyDescent="0.2">
      <c r="C31" s="43"/>
    </row>
    <row r="32" spans="1:26" x14ac:dyDescent="0.2">
      <c r="C32" s="43"/>
    </row>
    <row r="33" spans="3:3" x14ac:dyDescent="0.2">
      <c r="C33" s="43"/>
    </row>
    <row r="34" spans="3:3" x14ac:dyDescent="0.2">
      <c r="C34" s="43"/>
    </row>
    <row r="35" spans="3:3" x14ac:dyDescent="0.2">
      <c r="C35" s="79"/>
    </row>
    <row r="36" spans="3:3" x14ac:dyDescent="0.2">
      <c r="C36" s="79"/>
    </row>
    <row r="37" spans="3:3" x14ac:dyDescent="0.2">
      <c r="C37" s="79"/>
    </row>
    <row r="38" spans="3:3" x14ac:dyDescent="0.2">
      <c r="C38" s="79"/>
    </row>
    <row r="39" spans="3:3" x14ac:dyDescent="0.2">
      <c r="C39" s="79"/>
    </row>
    <row r="40" spans="3:3" x14ac:dyDescent="0.2">
      <c r="C40" s="79"/>
    </row>
    <row r="41" spans="3:3" x14ac:dyDescent="0.2">
      <c r="C41" s="79"/>
    </row>
    <row r="42" spans="3:3" x14ac:dyDescent="0.2">
      <c r="C42" s="79"/>
    </row>
    <row r="43" spans="3:3" x14ac:dyDescent="0.2">
      <c r="C43" s="79"/>
    </row>
    <row r="44" spans="3:3" x14ac:dyDescent="0.2">
      <c r="C44" s="79"/>
    </row>
    <row r="45" spans="3:3" x14ac:dyDescent="0.2">
      <c r="C45" s="79"/>
    </row>
  </sheetData>
  <autoFilter ref="A7:Q18">
    <filterColumn colId="5" showButton="0"/>
    <filterColumn colId="6" showButton="0"/>
    <filterColumn colId="8" showButton="0"/>
    <filterColumn colId="9" showButton="0"/>
    <filterColumn colId="11" showButton="0"/>
    <filterColumn colId="12" showButton="0"/>
    <filterColumn colId="14" showButton="0"/>
    <filterColumn colId="15" showButton="0"/>
  </autoFilter>
  <sortState ref="A9:Z16">
    <sortCondition descending="1" ref="E9:E16"/>
  </sortState>
  <mergeCells count="13">
    <mergeCell ref="X7:Z7"/>
    <mergeCell ref="O7:Q7"/>
    <mergeCell ref="R7:T7"/>
    <mergeCell ref="U7:W7"/>
    <mergeCell ref="A1:W6"/>
    <mergeCell ref="A7:A8"/>
    <mergeCell ref="B7:B8"/>
    <mergeCell ref="C7:C8"/>
    <mergeCell ref="D7:D8"/>
    <mergeCell ref="E7:E8"/>
    <mergeCell ref="F7:H7"/>
    <mergeCell ref="I7:K7"/>
    <mergeCell ref="L7:N7"/>
  </mergeCells>
  <pageMargins left="0.75" right="0.75" top="1" bottom="1" header="0.5" footer="0.5"/>
  <pageSetup paperSize="9" scale="70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3"/>
  <sheetViews>
    <sheetView zoomScale="85" zoomScaleNormal="85" workbookViewId="0">
      <selection activeCell="AG6" sqref="AG6"/>
    </sheetView>
  </sheetViews>
  <sheetFormatPr defaultColWidth="8.85546875" defaultRowHeight="12.75" x14ac:dyDescent="0.2"/>
  <cols>
    <col min="1" max="1" width="26.140625" style="1" bestFit="1" customWidth="1"/>
    <col min="2" max="2" width="23.28515625" style="1" customWidth="1"/>
    <col min="3" max="4" width="4" style="1" customWidth="1"/>
    <col min="5" max="5" width="8.140625" style="1" customWidth="1"/>
    <col min="6" max="29" width="7" style="1" customWidth="1"/>
    <col min="30" max="16384" width="8.85546875" style="1"/>
  </cols>
  <sheetData>
    <row r="1" spans="1:29" ht="45" customHeight="1" x14ac:dyDescent="0.2">
      <c r="A1" s="109"/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  <c r="Y1" s="110"/>
      <c r="Z1" s="110"/>
      <c r="AA1" s="110"/>
      <c r="AB1" s="110"/>
      <c r="AC1" s="128"/>
    </row>
    <row r="2" spans="1:29" ht="44.45" customHeight="1" x14ac:dyDescent="0.2">
      <c r="A2" s="111"/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29"/>
    </row>
    <row r="3" spans="1:29" ht="51" customHeight="1" x14ac:dyDescent="0.2">
      <c r="A3" s="111"/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29"/>
    </row>
    <row r="4" spans="1:29" x14ac:dyDescent="0.2">
      <c r="A4" s="111"/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29"/>
    </row>
    <row r="5" spans="1:29" x14ac:dyDescent="0.2">
      <c r="A5" s="111"/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29"/>
    </row>
    <row r="6" spans="1:29" ht="36" customHeight="1" thickBot="1" x14ac:dyDescent="0.25">
      <c r="A6" s="113"/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114"/>
      <c r="X6" s="114"/>
      <c r="Y6" s="114"/>
      <c r="Z6" s="114"/>
      <c r="AA6" s="114"/>
      <c r="AB6" s="114"/>
      <c r="AC6" s="130"/>
    </row>
    <row r="7" spans="1:29" ht="138.6" customHeight="1" x14ac:dyDescent="0.2">
      <c r="A7" s="115" t="s">
        <v>4</v>
      </c>
      <c r="B7" s="117" t="s">
        <v>5</v>
      </c>
      <c r="C7" s="119" t="s">
        <v>6</v>
      </c>
      <c r="D7" s="121" t="s">
        <v>46</v>
      </c>
      <c r="E7" s="123" t="s">
        <v>10</v>
      </c>
      <c r="F7" s="125" t="s">
        <v>47</v>
      </c>
      <c r="G7" s="126"/>
      <c r="H7" s="127"/>
      <c r="I7" s="104" t="s">
        <v>48</v>
      </c>
      <c r="J7" s="131"/>
      <c r="K7" s="132"/>
      <c r="L7" s="106" t="s">
        <v>49</v>
      </c>
      <c r="M7" s="107"/>
      <c r="N7" s="108"/>
      <c r="O7" s="106" t="s">
        <v>51</v>
      </c>
      <c r="P7" s="107"/>
      <c r="Q7" s="108"/>
      <c r="R7" s="104" t="s">
        <v>52</v>
      </c>
      <c r="S7" s="104"/>
      <c r="T7" s="105"/>
      <c r="U7" s="104" t="s">
        <v>53</v>
      </c>
      <c r="V7" s="104"/>
      <c r="W7" s="105"/>
      <c r="X7" s="106" t="s">
        <v>80</v>
      </c>
      <c r="Y7" s="107"/>
      <c r="Z7" s="108"/>
      <c r="AA7" s="125" t="s">
        <v>84</v>
      </c>
      <c r="AB7" s="126"/>
      <c r="AC7" s="127"/>
    </row>
    <row r="8" spans="1:29" ht="70.150000000000006" customHeight="1" thickBot="1" x14ac:dyDescent="0.25">
      <c r="A8" s="116"/>
      <c r="B8" s="118"/>
      <c r="C8" s="120"/>
      <c r="D8" s="122"/>
      <c r="E8" s="124"/>
      <c r="F8" s="72" t="s">
        <v>9</v>
      </c>
      <c r="G8" s="73" t="s">
        <v>7</v>
      </c>
      <c r="H8" s="74" t="s">
        <v>8</v>
      </c>
      <c r="I8" s="32" t="s">
        <v>9</v>
      </c>
      <c r="J8" s="6" t="s">
        <v>7</v>
      </c>
      <c r="K8" s="7" t="s">
        <v>8</v>
      </c>
      <c r="L8" s="48" t="s">
        <v>9</v>
      </c>
      <c r="M8" s="49" t="s">
        <v>7</v>
      </c>
      <c r="N8" s="50" t="s">
        <v>8</v>
      </c>
      <c r="O8" s="48" t="s">
        <v>9</v>
      </c>
      <c r="P8" s="49" t="s">
        <v>7</v>
      </c>
      <c r="Q8" s="50" t="s">
        <v>8</v>
      </c>
      <c r="R8" s="51" t="s">
        <v>9</v>
      </c>
      <c r="S8" s="52" t="s">
        <v>7</v>
      </c>
      <c r="T8" s="53" t="s">
        <v>8</v>
      </c>
      <c r="U8" s="51" t="s">
        <v>9</v>
      </c>
      <c r="V8" s="52" t="s">
        <v>7</v>
      </c>
      <c r="W8" s="53" t="s">
        <v>8</v>
      </c>
      <c r="X8" s="48" t="s">
        <v>9</v>
      </c>
      <c r="Y8" s="49" t="s">
        <v>7</v>
      </c>
      <c r="Z8" s="50" t="s">
        <v>8</v>
      </c>
      <c r="AA8" s="72" t="s">
        <v>9</v>
      </c>
      <c r="AB8" s="73" t="s">
        <v>7</v>
      </c>
      <c r="AC8" s="74" t="s">
        <v>8</v>
      </c>
    </row>
    <row r="9" spans="1:29" x14ac:dyDescent="0.2">
      <c r="A9" s="83" t="s">
        <v>60</v>
      </c>
      <c r="B9" s="54" t="s">
        <v>63</v>
      </c>
      <c r="C9" s="75" t="s">
        <v>74</v>
      </c>
      <c r="D9" s="76" t="s">
        <v>75</v>
      </c>
      <c r="E9" s="46">
        <f>H9+K9+N9+Q9+T9+W9+Z9+AC9</f>
        <v>680</v>
      </c>
      <c r="F9" s="58">
        <v>100</v>
      </c>
      <c r="G9" s="59">
        <v>1</v>
      </c>
      <c r="H9" s="27">
        <f>IF(F9="-","0",F9*G9)</f>
        <v>100</v>
      </c>
      <c r="I9" s="58">
        <v>90</v>
      </c>
      <c r="J9" s="59">
        <v>1</v>
      </c>
      <c r="K9" s="27">
        <f>IF(I9="-","0",I9*J9)</f>
        <v>90</v>
      </c>
      <c r="L9" s="58">
        <v>100</v>
      </c>
      <c r="M9" s="59">
        <v>1</v>
      </c>
      <c r="N9" s="27">
        <f>IF(L9="-","0",L9*M9)</f>
        <v>100</v>
      </c>
      <c r="O9" s="58">
        <v>100</v>
      </c>
      <c r="P9" s="59">
        <v>1</v>
      </c>
      <c r="Q9" s="27">
        <f>IF(O9="-","0",O9*P9)</f>
        <v>100</v>
      </c>
      <c r="R9" s="58">
        <v>100</v>
      </c>
      <c r="S9" s="59">
        <v>1</v>
      </c>
      <c r="T9" s="27">
        <f>IF(R9="-","0",R9*S9)</f>
        <v>100</v>
      </c>
      <c r="U9" s="58">
        <v>90</v>
      </c>
      <c r="V9" s="59">
        <v>1</v>
      </c>
      <c r="W9" s="27">
        <f>IF(U9="-","0",U9*V9)</f>
        <v>90</v>
      </c>
      <c r="X9" s="58">
        <v>100</v>
      </c>
      <c r="Y9" s="59">
        <v>1</v>
      </c>
      <c r="Z9" s="27">
        <f>IF(X9="-","0",X9*Y9)</f>
        <v>100</v>
      </c>
      <c r="AA9" s="58" t="s">
        <v>2</v>
      </c>
      <c r="AB9" s="59" t="s">
        <v>2</v>
      </c>
      <c r="AC9" s="27" t="str">
        <f>IF(AA9="-","0",AA9*AB9)</f>
        <v>0</v>
      </c>
    </row>
    <row r="10" spans="1:29" x14ac:dyDescent="0.2">
      <c r="A10" s="41" t="s">
        <v>61</v>
      </c>
      <c r="B10" s="42" t="s">
        <v>55</v>
      </c>
      <c r="C10" s="77" t="s">
        <v>74</v>
      </c>
      <c r="D10" s="78" t="s">
        <v>75</v>
      </c>
      <c r="E10" s="47">
        <f>H10+K10+N10+Q10+T10+W10+Z10+AC10</f>
        <v>470</v>
      </c>
      <c r="F10" s="39">
        <v>90</v>
      </c>
      <c r="G10" s="28">
        <v>1</v>
      </c>
      <c r="H10" s="29">
        <f>IF(F10="-","0",F10*G10)</f>
        <v>90</v>
      </c>
      <c r="I10" s="39" t="s">
        <v>2</v>
      </c>
      <c r="J10" s="28" t="s">
        <v>2</v>
      </c>
      <c r="K10" s="29" t="str">
        <f>IF(I10="-","0",I10*J10)</f>
        <v>0</v>
      </c>
      <c r="L10" s="39">
        <v>90</v>
      </c>
      <c r="M10" s="28">
        <v>1</v>
      </c>
      <c r="N10" s="29">
        <f>IF(L10="-","0",L10*M10)</f>
        <v>90</v>
      </c>
      <c r="O10" s="39">
        <v>90</v>
      </c>
      <c r="P10" s="28">
        <v>1</v>
      </c>
      <c r="Q10" s="29">
        <f>IF(O10="-","0",O10*P10)</f>
        <v>90</v>
      </c>
      <c r="R10" s="39">
        <v>60</v>
      </c>
      <c r="S10" s="28">
        <v>1</v>
      </c>
      <c r="T10" s="29">
        <f>IF(R10="-","0",R10*S10)</f>
        <v>60</v>
      </c>
      <c r="U10" s="39">
        <v>60</v>
      </c>
      <c r="V10" s="28">
        <v>1</v>
      </c>
      <c r="W10" s="29">
        <f>IF(U10="-","0",U10*V10)</f>
        <v>60</v>
      </c>
      <c r="X10" s="39">
        <v>80</v>
      </c>
      <c r="Y10" s="28">
        <v>1</v>
      </c>
      <c r="Z10" s="29">
        <f>IF(X10="-","0",X10*Y10)</f>
        <v>80</v>
      </c>
      <c r="AA10" s="39" t="s">
        <v>2</v>
      </c>
      <c r="AB10" s="28" t="s">
        <v>2</v>
      </c>
      <c r="AC10" s="29" t="str">
        <f>IF(AA10="-","0",AA10*AB10)</f>
        <v>0</v>
      </c>
    </row>
    <row r="11" spans="1:29" x14ac:dyDescent="0.2">
      <c r="A11" s="41" t="s">
        <v>73</v>
      </c>
      <c r="B11" s="42" t="s">
        <v>54</v>
      </c>
      <c r="C11" s="80" t="s">
        <v>82</v>
      </c>
      <c r="D11" s="78" t="s">
        <v>75</v>
      </c>
      <c r="E11" s="47">
        <f>H11+K11+N11+Q11+T11+W11+Z11+AC11</f>
        <v>394</v>
      </c>
      <c r="F11" s="39">
        <v>5</v>
      </c>
      <c r="G11" s="28">
        <v>1.1000000000000001</v>
      </c>
      <c r="H11" s="29">
        <f>IF(F11="-","0",F11*G11)</f>
        <v>5.5</v>
      </c>
      <c r="I11" s="39">
        <v>80</v>
      </c>
      <c r="J11" s="28">
        <v>1.05</v>
      </c>
      <c r="K11" s="29">
        <f>IF(I11="-","0",I11*J11)</f>
        <v>84</v>
      </c>
      <c r="L11" s="39">
        <v>60</v>
      </c>
      <c r="M11" s="28">
        <v>1.05</v>
      </c>
      <c r="N11" s="29">
        <f>IF(L11="-","0",L11*M11)</f>
        <v>63</v>
      </c>
      <c r="O11" s="39">
        <v>80</v>
      </c>
      <c r="P11" s="28">
        <v>1.05</v>
      </c>
      <c r="Q11" s="29">
        <f>IF(O11="-","0",O11*P11)</f>
        <v>84</v>
      </c>
      <c r="R11" s="39">
        <v>50</v>
      </c>
      <c r="S11" s="28">
        <v>1.05</v>
      </c>
      <c r="T11" s="29">
        <f>IF(R11="-","0",R11*S11)</f>
        <v>52.5</v>
      </c>
      <c r="U11" s="39">
        <v>40</v>
      </c>
      <c r="V11" s="28">
        <v>1.05</v>
      </c>
      <c r="W11" s="29">
        <f>IF(U11="-","0",U11*V11)</f>
        <v>42</v>
      </c>
      <c r="X11" s="39">
        <v>60</v>
      </c>
      <c r="Y11" s="28">
        <v>1.05</v>
      </c>
      <c r="Z11" s="29">
        <f>IF(X11="-","0",X11*Y11)</f>
        <v>63</v>
      </c>
      <c r="AA11" s="39" t="s">
        <v>2</v>
      </c>
      <c r="AB11" s="28" t="s">
        <v>2</v>
      </c>
      <c r="AC11" s="29" t="str">
        <f>IF(AA11="-","0",AA11*AB11)</f>
        <v>0</v>
      </c>
    </row>
    <row r="12" spans="1:29" x14ac:dyDescent="0.2">
      <c r="A12" s="41" t="s">
        <v>72</v>
      </c>
      <c r="B12" s="42" t="s">
        <v>55</v>
      </c>
      <c r="C12" s="82" t="s">
        <v>56</v>
      </c>
      <c r="D12" s="78" t="s">
        <v>75</v>
      </c>
      <c r="E12" s="47">
        <f>H12+K12+N12+Q12+T12+W12+Z12+AC12</f>
        <v>370</v>
      </c>
      <c r="F12" s="39" t="s">
        <v>2</v>
      </c>
      <c r="G12" s="28" t="s">
        <v>2</v>
      </c>
      <c r="H12" s="29" t="str">
        <f>IF(F12="-","0",F12*G12)</f>
        <v>0</v>
      </c>
      <c r="I12" s="39">
        <v>100</v>
      </c>
      <c r="J12" s="28">
        <v>1</v>
      </c>
      <c r="K12" s="29">
        <f>IF(I12="-","0",I12*J12)</f>
        <v>100</v>
      </c>
      <c r="L12" s="39">
        <v>80</v>
      </c>
      <c r="M12" s="28">
        <v>1</v>
      </c>
      <c r="N12" s="29">
        <f>IF(L12="-","0",L12*M12)</f>
        <v>80</v>
      </c>
      <c r="O12" s="39" t="s">
        <v>2</v>
      </c>
      <c r="P12" s="28" t="s">
        <v>2</v>
      </c>
      <c r="Q12" s="29" t="str">
        <f>IF(O12="-","0",O12*P12)</f>
        <v>0</v>
      </c>
      <c r="R12" s="39">
        <v>90</v>
      </c>
      <c r="S12" s="28">
        <v>1</v>
      </c>
      <c r="T12" s="29">
        <f>IF(R12="-","0",R12*S12)</f>
        <v>90</v>
      </c>
      <c r="U12" s="39">
        <v>100</v>
      </c>
      <c r="V12" s="28">
        <v>1</v>
      </c>
      <c r="W12" s="29">
        <f>IF(U12="-","0",U12*V12)</f>
        <v>100</v>
      </c>
      <c r="X12" s="39" t="s">
        <v>2</v>
      </c>
      <c r="Y12" s="28" t="s">
        <v>2</v>
      </c>
      <c r="Z12" s="29" t="str">
        <f>IF(X12="-","0",X12*Y12)</f>
        <v>0</v>
      </c>
      <c r="AA12" s="39" t="s">
        <v>2</v>
      </c>
      <c r="AB12" s="28" t="s">
        <v>2</v>
      </c>
      <c r="AC12" s="29" t="str">
        <f>IF(AA12="-","0",AA12*AB12)</f>
        <v>0</v>
      </c>
    </row>
    <row r="13" spans="1:29" x14ac:dyDescent="0.2">
      <c r="A13" s="41" t="s">
        <v>81</v>
      </c>
      <c r="B13" s="42" t="s">
        <v>63</v>
      </c>
      <c r="C13" s="77" t="s">
        <v>74</v>
      </c>
      <c r="D13" s="81" t="s">
        <v>56</v>
      </c>
      <c r="E13" s="47">
        <f>H13+K13+N13+Q13+T13+W13+Z13+AC13</f>
        <v>220</v>
      </c>
      <c r="F13" s="39" t="s">
        <v>2</v>
      </c>
      <c r="G13" s="28" t="s">
        <v>2</v>
      </c>
      <c r="H13" s="29" t="str">
        <f>IF(F13="-","0",F13*G13)</f>
        <v>0</v>
      </c>
      <c r="I13" s="39" t="s">
        <v>2</v>
      </c>
      <c r="J13" s="28" t="s">
        <v>2</v>
      </c>
      <c r="K13" s="29" t="str">
        <f>IF(I13="-","0",I13*J13)</f>
        <v>0</v>
      </c>
      <c r="L13" s="39" t="s">
        <v>2</v>
      </c>
      <c r="M13" s="28" t="s">
        <v>2</v>
      </c>
      <c r="N13" s="29" t="str">
        <f>IF(L13="-","0",L13*M13)</f>
        <v>0</v>
      </c>
      <c r="O13" s="39" t="s">
        <v>2</v>
      </c>
      <c r="P13" s="28" t="s">
        <v>2</v>
      </c>
      <c r="Q13" s="29" t="str">
        <f>IF(O13="-","0",O13*P13)</f>
        <v>0</v>
      </c>
      <c r="R13" s="39">
        <v>80</v>
      </c>
      <c r="S13" s="28">
        <v>1</v>
      </c>
      <c r="T13" s="29">
        <f>IF(R13="-","0",R13*S13)</f>
        <v>80</v>
      </c>
      <c r="U13" s="39">
        <v>50</v>
      </c>
      <c r="V13" s="28">
        <v>1</v>
      </c>
      <c r="W13" s="29">
        <f>IF(U13="-","0",U13*V13)</f>
        <v>50</v>
      </c>
      <c r="X13" s="39">
        <v>90</v>
      </c>
      <c r="Y13" s="28">
        <v>1</v>
      </c>
      <c r="Z13" s="29">
        <f>IF(X13="-","0",X13*Y13)</f>
        <v>90</v>
      </c>
      <c r="AA13" s="39" t="s">
        <v>2</v>
      </c>
      <c r="AB13" s="28" t="s">
        <v>2</v>
      </c>
      <c r="AC13" s="29" t="str">
        <f>IF(AA13="-","0",AA13*AB13)</f>
        <v>0</v>
      </c>
    </row>
    <row r="14" spans="1:29" x14ac:dyDescent="0.2">
      <c r="A14" s="41" t="s">
        <v>62</v>
      </c>
      <c r="B14" s="42" t="s">
        <v>55</v>
      </c>
      <c r="C14" s="77" t="s">
        <v>74</v>
      </c>
      <c r="D14" s="81" t="s">
        <v>56</v>
      </c>
      <c r="E14" s="47">
        <f>H14+K14+N14+Q14+T14+W14+Z14+AC14</f>
        <v>80</v>
      </c>
      <c r="F14" s="39">
        <v>80</v>
      </c>
      <c r="G14" s="28">
        <v>1</v>
      </c>
      <c r="H14" s="29">
        <f>IF(F14="-","0",F14*G14)</f>
        <v>80</v>
      </c>
      <c r="I14" s="39" t="s">
        <v>2</v>
      </c>
      <c r="J14" s="28" t="s">
        <v>2</v>
      </c>
      <c r="K14" s="29" t="str">
        <f>IF(I14="-","0",I14*J14)</f>
        <v>0</v>
      </c>
      <c r="L14" s="39" t="s">
        <v>2</v>
      </c>
      <c r="M14" s="28" t="s">
        <v>2</v>
      </c>
      <c r="N14" s="29" t="str">
        <f>IF(L14="-","0",L14*M14)</f>
        <v>0</v>
      </c>
      <c r="O14" s="39" t="s">
        <v>2</v>
      </c>
      <c r="P14" s="28" t="s">
        <v>2</v>
      </c>
      <c r="Q14" s="29" t="str">
        <f>IF(O14="-","0",O14*P14)</f>
        <v>0</v>
      </c>
      <c r="R14" s="39" t="s">
        <v>2</v>
      </c>
      <c r="S14" s="28" t="s">
        <v>2</v>
      </c>
      <c r="T14" s="29" t="str">
        <f>IF(R14="-","0",R14*S14)</f>
        <v>0</v>
      </c>
      <c r="U14" s="39" t="s">
        <v>2</v>
      </c>
      <c r="V14" s="28" t="s">
        <v>2</v>
      </c>
      <c r="W14" s="29" t="str">
        <f>IF(U14="-","0",U14*V14)</f>
        <v>0</v>
      </c>
      <c r="X14" s="39" t="s">
        <v>2</v>
      </c>
      <c r="Y14" s="28" t="s">
        <v>2</v>
      </c>
      <c r="Z14" s="29" t="str">
        <f>IF(X14="-","0",X14*Y14)</f>
        <v>0</v>
      </c>
      <c r="AA14" s="39" t="s">
        <v>2</v>
      </c>
      <c r="AB14" s="28" t="s">
        <v>2</v>
      </c>
      <c r="AC14" s="29" t="str">
        <f>IF(AA14="-","0",AA14*AB14)</f>
        <v>0</v>
      </c>
    </row>
    <row r="15" spans="1:29" x14ac:dyDescent="0.2">
      <c r="A15" s="41"/>
      <c r="B15" s="42"/>
      <c r="C15" s="70"/>
      <c r="D15" s="55"/>
      <c r="E15" s="47">
        <f t="shared" ref="E15:E18" si="0">H15+K15+N15+Q15+T15+W15+Z15+AC15</f>
        <v>0</v>
      </c>
      <c r="F15" s="39" t="s">
        <v>2</v>
      </c>
      <c r="G15" s="28" t="s">
        <v>2</v>
      </c>
      <c r="H15" s="29" t="str">
        <f t="shared" ref="H15:H18" si="1">IF(F15="-","0",F15*G15)</f>
        <v>0</v>
      </c>
      <c r="I15" s="39" t="s">
        <v>2</v>
      </c>
      <c r="J15" s="28" t="s">
        <v>2</v>
      </c>
      <c r="K15" s="29" t="str">
        <f t="shared" ref="K15:K18" si="2">IF(I15="-","0",I15*J15)</f>
        <v>0</v>
      </c>
      <c r="L15" s="39" t="s">
        <v>2</v>
      </c>
      <c r="M15" s="28" t="s">
        <v>2</v>
      </c>
      <c r="N15" s="29" t="str">
        <f t="shared" ref="N15:N18" si="3">IF(L15="-","0",L15*M15)</f>
        <v>0</v>
      </c>
      <c r="O15" s="39" t="s">
        <v>2</v>
      </c>
      <c r="P15" s="28" t="s">
        <v>2</v>
      </c>
      <c r="Q15" s="29" t="str">
        <f t="shared" ref="Q15:Q18" si="4">IF(O15="-","0",O15*P15)</f>
        <v>0</v>
      </c>
      <c r="R15" s="39" t="s">
        <v>2</v>
      </c>
      <c r="S15" s="28" t="s">
        <v>2</v>
      </c>
      <c r="T15" s="29" t="str">
        <f t="shared" ref="T15:T18" si="5">IF(R15="-","0",R15*S15)</f>
        <v>0</v>
      </c>
      <c r="U15" s="39" t="s">
        <v>2</v>
      </c>
      <c r="V15" s="28" t="s">
        <v>2</v>
      </c>
      <c r="W15" s="29" t="str">
        <f t="shared" ref="W15:W18" si="6">IF(U15="-","0",U15*V15)</f>
        <v>0</v>
      </c>
      <c r="X15" s="39" t="s">
        <v>2</v>
      </c>
      <c r="Y15" s="28" t="s">
        <v>2</v>
      </c>
      <c r="Z15" s="29" t="str">
        <f t="shared" ref="Z15:Z18" si="7">IF(X15="-","0",X15*Y15)</f>
        <v>0</v>
      </c>
      <c r="AA15" s="39" t="s">
        <v>2</v>
      </c>
      <c r="AB15" s="28" t="s">
        <v>2</v>
      </c>
      <c r="AC15" s="29" t="str">
        <f t="shared" ref="AC15:AC18" si="8">IF(AA15="-","0",AA15*AB15)</f>
        <v>0</v>
      </c>
    </row>
    <row r="16" spans="1:29" x14ac:dyDescent="0.2">
      <c r="A16" s="41"/>
      <c r="B16" s="42"/>
      <c r="C16" s="70"/>
      <c r="D16" s="55"/>
      <c r="E16" s="47">
        <f t="shared" si="0"/>
        <v>0</v>
      </c>
      <c r="F16" s="39" t="s">
        <v>2</v>
      </c>
      <c r="G16" s="28" t="s">
        <v>2</v>
      </c>
      <c r="H16" s="29" t="str">
        <f t="shared" si="1"/>
        <v>0</v>
      </c>
      <c r="I16" s="39" t="s">
        <v>2</v>
      </c>
      <c r="J16" s="28" t="s">
        <v>2</v>
      </c>
      <c r="K16" s="29" t="str">
        <f t="shared" si="2"/>
        <v>0</v>
      </c>
      <c r="L16" s="39" t="s">
        <v>2</v>
      </c>
      <c r="M16" s="28" t="s">
        <v>2</v>
      </c>
      <c r="N16" s="29" t="str">
        <f t="shared" si="3"/>
        <v>0</v>
      </c>
      <c r="O16" s="39" t="s">
        <v>2</v>
      </c>
      <c r="P16" s="28" t="s">
        <v>2</v>
      </c>
      <c r="Q16" s="29" t="str">
        <f t="shared" si="4"/>
        <v>0</v>
      </c>
      <c r="R16" s="39" t="s">
        <v>2</v>
      </c>
      <c r="S16" s="28" t="s">
        <v>2</v>
      </c>
      <c r="T16" s="29" t="str">
        <f t="shared" si="5"/>
        <v>0</v>
      </c>
      <c r="U16" s="39" t="s">
        <v>2</v>
      </c>
      <c r="V16" s="28" t="s">
        <v>2</v>
      </c>
      <c r="W16" s="29" t="str">
        <f t="shared" si="6"/>
        <v>0</v>
      </c>
      <c r="X16" s="39" t="s">
        <v>2</v>
      </c>
      <c r="Y16" s="28" t="s">
        <v>2</v>
      </c>
      <c r="Z16" s="29" t="str">
        <f t="shared" si="7"/>
        <v>0</v>
      </c>
      <c r="AA16" s="39" t="s">
        <v>2</v>
      </c>
      <c r="AB16" s="28" t="s">
        <v>2</v>
      </c>
      <c r="AC16" s="29" t="str">
        <f t="shared" si="8"/>
        <v>0</v>
      </c>
    </row>
    <row r="17" spans="1:29" x14ac:dyDescent="0.2">
      <c r="A17" s="33"/>
      <c r="B17" s="34"/>
      <c r="C17" s="70"/>
      <c r="D17" s="55"/>
      <c r="E17" s="47">
        <f t="shared" si="0"/>
        <v>0</v>
      </c>
      <c r="F17" s="39" t="s">
        <v>2</v>
      </c>
      <c r="G17" s="28" t="s">
        <v>2</v>
      </c>
      <c r="H17" s="29" t="str">
        <f t="shared" si="1"/>
        <v>0</v>
      </c>
      <c r="I17" s="39" t="s">
        <v>2</v>
      </c>
      <c r="J17" s="28" t="s">
        <v>2</v>
      </c>
      <c r="K17" s="29" t="str">
        <f t="shared" si="2"/>
        <v>0</v>
      </c>
      <c r="L17" s="39" t="s">
        <v>2</v>
      </c>
      <c r="M17" s="28" t="s">
        <v>2</v>
      </c>
      <c r="N17" s="29" t="str">
        <f t="shared" si="3"/>
        <v>0</v>
      </c>
      <c r="O17" s="39" t="s">
        <v>2</v>
      </c>
      <c r="P17" s="28" t="s">
        <v>2</v>
      </c>
      <c r="Q17" s="29" t="str">
        <f t="shared" si="4"/>
        <v>0</v>
      </c>
      <c r="R17" s="39" t="s">
        <v>2</v>
      </c>
      <c r="S17" s="28" t="s">
        <v>2</v>
      </c>
      <c r="T17" s="29" t="str">
        <f t="shared" si="5"/>
        <v>0</v>
      </c>
      <c r="U17" s="39" t="s">
        <v>2</v>
      </c>
      <c r="V17" s="28" t="s">
        <v>2</v>
      </c>
      <c r="W17" s="29" t="str">
        <f t="shared" si="6"/>
        <v>0</v>
      </c>
      <c r="X17" s="39" t="s">
        <v>2</v>
      </c>
      <c r="Y17" s="28" t="s">
        <v>2</v>
      </c>
      <c r="Z17" s="29" t="str">
        <f t="shared" si="7"/>
        <v>0</v>
      </c>
      <c r="AA17" s="39" t="s">
        <v>2</v>
      </c>
      <c r="AB17" s="28" t="s">
        <v>2</v>
      </c>
      <c r="AC17" s="29" t="str">
        <f t="shared" si="8"/>
        <v>0</v>
      </c>
    </row>
    <row r="18" spans="1:29" ht="13.5" thickBot="1" x14ac:dyDescent="0.25">
      <c r="A18" s="44"/>
      <c r="B18" s="45"/>
      <c r="C18" s="71"/>
      <c r="D18" s="56"/>
      <c r="E18" s="57">
        <f t="shared" si="0"/>
        <v>0</v>
      </c>
      <c r="F18" s="40" t="s">
        <v>2</v>
      </c>
      <c r="G18" s="30" t="s">
        <v>2</v>
      </c>
      <c r="H18" s="31" t="str">
        <f t="shared" si="1"/>
        <v>0</v>
      </c>
      <c r="I18" s="40" t="s">
        <v>2</v>
      </c>
      <c r="J18" s="30" t="s">
        <v>2</v>
      </c>
      <c r="K18" s="31" t="str">
        <f t="shared" si="2"/>
        <v>0</v>
      </c>
      <c r="L18" s="40" t="s">
        <v>2</v>
      </c>
      <c r="M18" s="30" t="s">
        <v>2</v>
      </c>
      <c r="N18" s="31" t="str">
        <f t="shared" si="3"/>
        <v>0</v>
      </c>
      <c r="O18" s="40" t="s">
        <v>2</v>
      </c>
      <c r="P18" s="30" t="s">
        <v>2</v>
      </c>
      <c r="Q18" s="31" t="str">
        <f t="shared" si="4"/>
        <v>0</v>
      </c>
      <c r="R18" s="40" t="s">
        <v>2</v>
      </c>
      <c r="S18" s="30" t="s">
        <v>2</v>
      </c>
      <c r="T18" s="31" t="str">
        <f t="shared" si="5"/>
        <v>0</v>
      </c>
      <c r="U18" s="40" t="s">
        <v>2</v>
      </c>
      <c r="V18" s="30" t="s">
        <v>2</v>
      </c>
      <c r="W18" s="31" t="str">
        <f t="shared" si="6"/>
        <v>0</v>
      </c>
      <c r="X18" s="40" t="s">
        <v>2</v>
      </c>
      <c r="Y18" s="30" t="s">
        <v>2</v>
      </c>
      <c r="Z18" s="31" t="str">
        <f t="shared" si="7"/>
        <v>0</v>
      </c>
      <c r="AA18" s="40" t="s">
        <v>2</v>
      </c>
      <c r="AB18" s="30" t="s">
        <v>2</v>
      </c>
      <c r="AC18" s="31" t="str">
        <f t="shared" si="8"/>
        <v>0</v>
      </c>
    </row>
    <row r="19" spans="1:29" x14ac:dyDescent="0.2">
      <c r="A19" s="2"/>
      <c r="B19" s="3"/>
      <c r="C19" s="3"/>
      <c r="D19" s="43"/>
      <c r="E19" s="5"/>
      <c r="F19" s="4"/>
      <c r="G19" s="4"/>
      <c r="H19" s="6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65"/>
    </row>
    <row r="20" spans="1:29" x14ac:dyDescent="0.2">
      <c r="C20" s="43"/>
    </row>
    <row r="21" spans="1:29" x14ac:dyDescent="0.2">
      <c r="C21" s="43"/>
    </row>
    <row r="22" spans="1:29" x14ac:dyDescent="0.2">
      <c r="C22" s="43"/>
    </row>
    <row r="23" spans="1:29" x14ac:dyDescent="0.2">
      <c r="C23" s="43"/>
    </row>
  </sheetData>
  <autoFilter ref="A7:T18">
    <filterColumn colId="5" showButton="0"/>
    <filterColumn colId="6" showButton="0"/>
    <filterColumn colId="8" showButton="0"/>
    <filterColumn colId="9" showButton="0"/>
    <filterColumn colId="11" showButton="0"/>
    <filterColumn colId="12" showButton="0"/>
    <filterColumn colId="14" showButton="0"/>
    <filterColumn colId="15" showButton="0"/>
    <filterColumn colId="17" showButton="0"/>
    <filterColumn colId="18" showButton="0"/>
  </autoFilter>
  <sortState ref="A9:AC14">
    <sortCondition descending="1" ref="E9:E14"/>
  </sortState>
  <mergeCells count="14">
    <mergeCell ref="A1:AC6"/>
    <mergeCell ref="A7:A8"/>
    <mergeCell ref="B7:B8"/>
    <mergeCell ref="C7:C8"/>
    <mergeCell ref="D7:D8"/>
    <mergeCell ref="E7:E8"/>
    <mergeCell ref="F7:H7"/>
    <mergeCell ref="I7:K7"/>
    <mergeCell ref="L7:N7"/>
    <mergeCell ref="O7:Q7"/>
    <mergeCell ref="R7:T7"/>
    <mergeCell ref="U7:W7"/>
    <mergeCell ref="X7:Z7"/>
    <mergeCell ref="AA7:AC7"/>
  </mergeCells>
  <pageMargins left="0.75" right="0.75" top="1" bottom="1" header="0.5" footer="0.5"/>
  <pageSetup paperSize="9" scale="70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9"/>
  <sheetViews>
    <sheetView tabSelected="1" zoomScale="85" zoomScaleNormal="85" workbookViewId="0">
      <selection activeCell="A25" sqref="A25"/>
    </sheetView>
  </sheetViews>
  <sheetFormatPr defaultColWidth="8.85546875" defaultRowHeight="12.75" x14ac:dyDescent="0.2"/>
  <cols>
    <col min="1" max="1" width="26.140625" style="1" bestFit="1" customWidth="1"/>
    <col min="2" max="2" width="22.7109375" style="1" customWidth="1"/>
    <col min="3" max="4" width="4" style="1" customWidth="1"/>
    <col min="5" max="5" width="8.140625" style="1" customWidth="1"/>
    <col min="6" max="32" width="7" style="1" customWidth="1"/>
    <col min="33" max="16384" width="8.85546875" style="1"/>
  </cols>
  <sheetData>
    <row r="1" spans="1:32" ht="45" customHeight="1" x14ac:dyDescent="0.2">
      <c r="A1" s="109"/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  <c r="Y1" s="110"/>
      <c r="Z1" s="110"/>
      <c r="AA1" s="110"/>
      <c r="AB1" s="110"/>
      <c r="AC1" s="110"/>
      <c r="AD1" s="110"/>
      <c r="AE1" s="110"/>
      <c r="AF1" s="128"/>
    </row>
    <row r="2" spans="1:32" ht="44.45" customHeight="1" x14ac:dyDescent="0.2">
      <c r="A2" s="111"/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29"/>
    </row>
    <row r="3" spans="1:32" ht="51" customHeight="1" x14ac:dyDescent="0.2">
      <c r="A3" s="111"/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29"/>
    </row>
    <row r="4" spans="1:32" x14ac:dyDescent="0.2">
      <c r="A4" s="111"/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  <c r="AE4" s="112"/>
      <c r="AF4" s="129"/>
    </row>
    <row r="5" spans="1:32" x14ac:dyDescent="0.2">
      <c r="A5" s="111"/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2"/>
      <c r="AD5" s="112"/>
      <c r="AE5" s="112"/>
      <c r="AF5" s="129"/>
    </row>
    <row r="6" spans="1:32" ht="36" customHeight="1" thickBot="1" x14ac:dyDescent="0.25">
      <c r="A6" s="113"/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114"/>
      <c r="X6" s="114"/>
      <c r="Y6" s="114"/>
      <c r="Z6" s="114"/>
      <c r="AA6" s="114"/>
      <c r="AB6" s="114"/>
      <c r="AC6" s="114"/>
      <c r="AD6" s="114"/>
      <c r="AE6" s="114"/>
      <c r="AF6" s="130"/>
    </row>
    <row r="7" spans="1:32" ht="138.6" customHeight="1" x14ac:dyDescent="0.2">
      <c r="A7" s="115" t="s">
        <v>4</v>
      </c>
      <c r="B7" s="117" t="s">
        <v>5</v>
      </c>
      <c r="C7" s="119" t="s">
        <v>6</v>
      </c>
      <c r="D7" s="121" t="s">
        <v>46</v>
      </c>
      <c r="E7" s="123" t="s">
        <v>10</v>
      </c>
      <c r="F7" s="125" t="s">
        <v>47</v>
      </c>
      <c r="G7" s="126"/>
      <c r="H7" s="127"/>
      <c r="I7" s="104" t="s">
        <v>48</v>
      </c>
      <c r="J7" s="131"/>
      <c r="K7" s="132"/>
      <c r="L7" s="106" t="s">
        <v>49</v>
      </c>
      <c r="M7" s="107"/>
      <c r="N7" s="108"/>
      <c r="O7" s="104" t="s">
        <v>50</v>
      </c>
      <c r="P7" s="104"/>
      <c r="Q7" s="105"/>
      <c r="R7" s="106" t="s">
        <v>51</v>
      </c>
      <c r="S7" s="107"/>
      <c r="T7" s="108"/>
      <c r="U7" s="104" t="s">
        <v>52</v>
      </c>
      <c r="V7" s="104"/>
      <c r="W7" s="105"/>
      <c r="X7" s="104" t="s">
        <v>53</v>
      </c>
      <c r="Y7" s="104"/>
      <c r="Z7" s="105"/>
      <c r="AA7" s="106" t="s">
        <v>80</v>
      </c>
      <c r="AB7" s="107"/>
      <c r="AC7" s="108"/>
      <c r="AD7" s="125" t="s">
        <v>84</v>
      </c>
      <c r="AE7" s="126"/>
      <c r="AF7" s="127"/>
    </row>
    <row r="8" spans="1:32" ht="70.150000000000006" customHeight="1" thickBot="1" x14ac:dyDescent="0.25">
      <c r="A8" s="116"/>
      <c r="B8" s="118"/>
      <c r="C8" s="120"/>
      <c r="D8" s="122"/>
      <c r="E8" s="124"/>
      <c r="F8" s="72" t="s">
        <v>9</v>
      </c>
      <c r="G8" s="73" t="s">
        <v>7</v>
      </c>
      <c r="H8" s="74" t="s">
        <v>8</v>
      </c>
      <c r="I8" s="32" t="s">
        <v>9</v>
      </c>
      <c r="J8" s="6" t="s">
        <v>7</v>
      </c>
      <c r="K8" s="7" t="s">
        <v>8</v>
      </c>
      <c r="L8" s="48" t="s">
        <v>9</v>
      </c>
      <c r="M8" s="49" t="s">
        <v>7</v>
      </c>
      <c r="N8" s="50" t="s">
        <v>8</v>
      </c>
      <c r="O8" s="32" t="s">
        <v>9</v>
      </c>
      <c r="P8" s="6" t="s">
        <v>7</v>
      </c>
      <c r="Q8" s="7" t="s">
        <v>8</v>
      </c>
      <c r="R8" s="48" t="s">
        <v>9</v>
      </c>
      <c r="S8" s="49" t="s">
        <v>7</v>
      </c>
      <c r="T8" s="50" t="s">
        <v>8</v>
      </c>
      <c r="U8" s="51" t="s">
        <v>9</v>
      </c>
      <c r="V8" s="52" t="s">
        <v>7</v>
      </c>
      <c r="W8" s="53" t="s">
        <v>8</v>
      </c>
      <c r="X8" s="51" t="s">
        <v>9</v>
      </c>
      <c r="Y8" s="52" t="s">
        <v>7</v>
      </c>
      <c r="Z8" s="53" t="s">
        <v>8</v>
      </c>
      <c r="AA8" s="48" t="s">
        <v>9</v>
      </c>
      <c r="AB8" s="49" t="s">
        <v>7</v>
      </c>
      <c r="AC8" s="50" t="s">
        <v>8</v>
      </c>
      <c r="AD8" s="72" t="s">
        <v>9</v>
      </c>
      <c r="AE8" s="73" t="s">
        <v>7</v>
      </c>
      <c r="AF8" s="74" t="s">
        <v>8</v>
      </c>
    </row>
    <row r="9" spans="1:32" x14ac:dyDescent="0.2">
      <c r="A9" s="83" t="s">
        <v>57</v>
      </c>
      <c r="B9" s="54" t="s">
        <v>54</v>
      </c>
      <c r="C9" s="75" t="s">
        <v>74</v>
      </c>
      <c r="D9" s="76" t="s">
        <v>75</v>
      </c>
      <c r="E9" s="46">
        <f>H9+K9+N9+Q9+T9+W9+Z9+AC9+AF9</f>
        <v>782</v>
      </c>
      <c r="F9" s="58">
        <v>100</v>
      </c>
      <c r="G9" s="59">
        <v>1.1000000000000001</v>
      </c>
      <c r="H9" s="27">
        <f>IF(F9="-","0",F9*G9)</f>
        <v>110.00000000000001</v>
      </c>
      <c r="I9" s="58">
        <v>100</v>
      </c>
      <c r="J9" s="59">
        <v>1.05</v>
      </c>
      <c r="K9" s="27">
        <f>IF(I9="-","0",I9*J9)</f>
        <v>105</v>
      </c>
      <c r="L9" s="58">
        <v>80</v>
      </c>
      <c r="M9" s="59">
        <v>1.05</v>
      </c>
      <c r="N9" s="27">
        <f>IF(L9="-","0",L9*M9)</f>
        <v>84</v>
      </c>
      <c r="O9" s="58">
        <v>90</v>
      </c>
      <c r="P9" s="59">
        <v>1.05</v>
      </c>
      <c r="Q9" s="27">
        <f>IF(O9="-","0",O9*P9)</f>
        <v>94.5</v>
      </c>
      <c r="R9" s="58">
        <v>90</v>
      </c>
      <c r="S9" s="59">
        <v>1.05</v>
      </c>
      <c r="T9" s="27">
        <f>IF(R9="-","0",R9*S9)</f>
        <v>94.5</v>
      </c>
      <c r="U9" s="58">
        <v>80</v>
      </c>
      <c r="V9" s="59">
        <v>1.05</v>
      </c>
      <c r="W9" s="27">
        <f>IF(U9="-","0",U9*V9)</f>
        <v>84</v>
      </c>
      <c r="X9" s="58">
        <v>100</v>
      </c>
      <c r="Y9" s="59">
        <v>1.05</v>
      </c>
      <c r="Z9" s="27">
        <f>IF(X9="-","0",X9*Y9)</f>
        <v>105</v>
      </c>
      <c r="AA9" s="58">
        <v>100</v>
      </c>
      <c r="AB9" s="59">
        <v>1.05</v>
      </c>
      <c r="AC9" s="27">
        <f>IF(AA9="-","0",AA9*AB9)</f>
        <v>105</v>
      </c>
      <c r="AD9" s="58" t="s">
        <v>2</v>
      </c>
      <c r="AE9" s="59" t="s">
        <v>2</v>
      </c>
      <c r="AF9" s="27" t="str">
        <f>IF(AD9="-","0",AD9*AE9)</f>
        <v>0</v>
      </c>
    </row>
    <row r="10" spans="1:32" x14ac:dyDescent="0.2">
      <c r="A10" s="133" t="s">
        <v>59</v>
      </c>
      <c r="B10" s="42" t="s">
        <v>54</v>
      </c>
      <c r="C10" s="77" t="s">
        <v>74</v>
      </c>
      <c r="D10" s="78" t="s">
        <v>75</v>
      </c>
      <c r="E10" s="47">
        <f>H10+K10+N10+Q10+T10+W10+Z10+AC10+AF10</f>
        <v>604</v>
      </c>
      <c r="F10" s="39">
        <v>5</v>
      </c>
      <c r="G10" s="28">
        <v>1.1000000000000001</v>
      </c>
      <c r="H10" s="29">
        <f>IF(F10="-","0",F10*G10)</f>
        <v>5.5</v>
      </c>
      <c r="I10" s="39" t="s">
        <v>2</v>
      </c>
      <c r="J10" s="28" t="s">
        <v>2</v>
      </c>
      <c r="K10" s="29" t="str">
        <f>IF(I10="-","0",I10*J10)</f>
        <v>0</v>
      </c>
      <c r="L10" s="39">
        <v>100</v>
      </c>
      <c r="M10" s="28">
        <v>1.05</v>
      </c>
      <c r="N10" s="29">
        <f>IF(L10="-","0",L10*M10)</f>
        <v>105</v>
      </c>
      <c r="O10" s="39">
        <v>100</v>
      </c>
      <c r="P10" s="28">
        <v>1.05</v>
      </c>
      <c r="Q10" s="29">
        <f>IF(O10="-","0",O10*P10)</f>
        <v>105</v>
      </c>
      <c r="R10" s="39">
        <v>100</v>
      </c>
      <c r="S10" s="28">
        <v>1.05</v>
      </c>
      <c r="T10" s="29">
        <f>IF(R10="-","0",R10*S10)</f>
        <v>105</v>
      </c>
      <c r="U10" s="39">
        <v>90</v>
      </c>
      <c r="V10" s="28">
        <v>1.05</v>
      </c>
      <c r="W10" s="29">
        <f>IF(U10="-","0",U10*V10)</f>
        <v>94.5</v>
      </c>
      <c r="X10" s="39">
        <v>90</v>
      </c>
      <c r="Y10" s="28">
        <v>1.05</v>
      </c>
      <c r="Z10" s="29">
        <f>IF(X10="-","0",X10*Y10)</f>
        <v>94.5</v>
      </c>
      <c r="AA10" s="39">
        <v>90</v>
      </c>
      <c r="AB10" s="28">
        <v>1.05</v>
      </c>
      <c r="AC10" s="29">
        <f>IF(AA10="-","0",AA10*AB10)</f>
        <v>94.5</v>
      </c>
      <c r="AD10" s="39" t="s">
        <v>2</v>
      </c>
      <c r="AE10" s="28" t="s">
        <v>2</v>
      </c>
      <c r="AF10" s="29" t="str">
        <f>IF(AD10="-","0",AD10*AE10)</f>
        <v>0</v>
      </c>
    </row>
    <row r="11" spans="1:32" x14ac:dyDescent="0.2">
      <c r="A11" s="134" t="s">
        <v>58</v>
      </c>
      <c r="B11" s="42" t="s">
        <v>55</v>
      </c>
      <c r="C11" s="77" t="s">
        <v>74</v>
      </c>
      <c r="D11" s="78" t="s">
        <v>75</v>
      </c>
      <c r="E11" s="47">
        <f>H11+K11+N11+Q11+T11+W11+Z11+AC11+AF11</f>
        <v>371</v>
      </c>
      <c r="F11" s="39">
        <v>90</v>
      </c>
      <c r="G11" s="28">
        <v>1</v>
      </c>
      <c r="H11" s="29">
        <f>IF(F11="-","0",F11*G11)</f>
        <v>90</v>
      </c>
      <c r="I11" s="39" t="s">
        <v>2</v>
      </c>
      <c r="J11" s="28" t="s">
        <v>2</v>
      </c>
      <c r="K11" s="29" t="str">
        <f>IF(I11="-","0",I11*J11)</f>
        <v>0</v>
      </c>
      <c r="L11" s="39">
        <v>60</v>
      </c>
      <c r="M11" s="28">
        <v>1</v>
      </c>
      <c r="N11" s="29">
        <f>IF(L11="-","0",L11*M11)</f>
        <v>60</v>
      </c>
      <c r="O11" s="39">
        <v>80</v>
      </c>
      <c r="P11" s="28">
        <v>1</v>
      </c>
      <c r="Q11" s="29">
        <f>IF(O11="-","0",O11*P11)</f>
        <v>80</v>
      </c>
      <c r="R11" s="39" t="s">
        <v>2</v>
      </c>
      <c r="S11" s="28" t="s">
        <v>2</v>
      </c>
      <c r="T11" s="29" t="str">
        <f>IF(R11="-","0",R11*S11)</f>
        <v>0</v>
      </c>
      <c r="U11" s="39">
        <v>60</v>
      </c>
      <c r="V11" s="28">
        <v>1</v>
      </c>
      <c r="W11" s="29">
        <f>IF(U11="-","0",U11*V11)</f>
        <v>60</v>
      </c>
      <c r="X11" s="39">
        <v>1</v>
      </c>
      <c r="Y11" s="28">
        <v>1</v>
      </c>
      <c r="Z11" s="29">
        <f>IF(X11="-","0",X11*Y11)</f>
        <v>1</v>
      </c>
      <c r="AA11" s="39">
        <v>80</v>
      </c>
      <c r="AB11" s="28">
        <v>1</v>
      </c>
      <c r="AC11" s="29">
        <f>IF(AA11="-","0",AA11*AB11)</f>
        <v>80</v>
      </c>
      <c r="AD11" s="39" t="s">
        <v>2</v>
      </c>
      <c r="AE11" s="28" t="s">
        <v>2</v>
      </c>
      <c r="AF11" s="29" t="str">
        <f>IF(AD11="-","0",AD11*AE11)</f>
        <v>0</v>
      </c>
    </row>
    <row r="12" spans="1:32" x14ac:dyDescent="0.2">
      <c r="A12" s="41" t="s">
        <v>76</v>
      </c>
      <c r="B12" s="42" t="s">
        <v>77</v>
      </c>
      <c r="C12" s="77" t="s">
        <v>74</v>
      </c>
      <c r="D12" s="78" t="s">
        <v>75</v>
      </c>
      <c r="E12" s="47">
        <f>H12+K12+N12+Q12+T12+W12+Z12+AC12+AF12</f>
        <v>195</v>
      </c>
      <c r="F12" s="39" t="s">
        <v>2</v>
      </c>
      <c r="G12" s="28" t="s">
        <v>2</v>
      </c>
      <c r="H12" s="29" t="str">
        <f>IF(F12="-","0",F12*G12)</f>
        <v>0</v>
      </c>
      <c r="I12" s="39">
        <v>5</v>
      </c>
      <c r="J12" s="28">
        <v>1</v>
      </c>
      <c r="K12" s="29">
        <f>IF(I12="-","0",I12*J12)</f>
        <v>5</v>
      </c>
      <c r="L12" s="39">
        <v>90</v>
      </c>
      <c r="M12" s="28">
        <v>1</v>
      </c>
      <c r="N12" s="29">
        <f>IF(L12="-","0",L12*M12)</f>
        <v>90</v>
      </c>
      <c r="O12" s="39" t="s">
        <v>2</v>
      </c>
      <c r="P12" s="28" t="s">
        <v>2</v>
      </c>
      <c r="Q12" s="29" t="str">
        <f>IF(O12="-","0",O12*P12)</f>
        <v>0</v>
      </c>
      <c r="R12" s="39" t="s">
        <v>2</v>
      </c>
      <c r="S12" s="28" t="s">
        <v>2</v>
      </c>
      <c r="T12" s="29" t="str">
        <f>IF(R12="-","0",R12*S12)</f>
        <v>0</v>
      </c>
      <c r="U12" s="39">
        <v>100</v>
      </c>
      <c r="V12" s="28">
        <v>1</v>
      </c>
      <c r="W12" s="29">
        <f>IF(U12="-","0",U12*V12)</f>
        <v>100</v>
      </c>
      <c r="X12" s="39" t="s">
        <v>2</v>
      </c>
      <c r="Y12" s="28" t="s">
        <v>2</v>
      </c>
      <c r="Z12" s="29" t="str">
        <f>IF(X12="-","0",X12*Y12)</f>
        <v>0</v>
      </c>
      <c r="AA12" s="39" t="s">
        <v>2</v>
      </c>
      <c r="AB12" s="28" t="s">
        <v>2</v>
      </c>
      <c r="AC12" s="29" t="str">
        <f>IF(AA12="-","0",AA12*AB12)</f>
        <v>0</v>
      </c>
      <c r="AD12" s="39" t="s">
        <v>2</v>
      </c>
      <c r="AE12" s="28" t="s">
        <v>2</v>
      </c>
      <c r="AF12" s="29" t="str">
        <f>IF(AD12="-","0",AD12*AE12)</f>
        <v>0</v>
      </c>
    </row>
    <row r="13" spans="1:32" x14ac:dyDescent="0.2">
      <c r="A13" s="41"/>
      <c r="B13" s="42"/>
      <c r="C13" s="70"/>
      <c r="D13" s="55"/>
      <c r="E13" s="47">
        <f t="shared" ref="E13:E18" si="0">H13+K13+N13+Q13+T13+W13+Z13+AC13+AF13</f>
        <v>0</v>
      </c>
      <c r="F13" s="39" t="s">
        <v>2</v>
      </c>
      <c r="G13" s="28" t="s">
        <v>2</v>
      </c>
      <c r="H13" s="29" t="str">
        <f t="shared" ref="H13:H18" si="1">IF(F13="-","0",F13*G13)</f>
        <v>0</v>
      </c>
      <c r="I13" s="39" t="s">
        <v>2</v>
      </c>
      <c r="J13" s="28" t="s">
        <v>2</v>
      </c>
      <c r="K13" s="29" t="str">
        <f t="shared" ref="K13:K18" si="2">IF(I13="-","0",I13*J13)</f>
        <v>0</v>
      </c>
      <c r="L13" s="39" t="s">
        <v>2</v>
      </c>
      <c r="M13" s="28" t="s">
        <v>2</v>
      </c>
      <c r="N13" s="29" t="str">
        <f t="shared" ref="N13:N18" si="3">IF(L13="-","0",L13*M13)</f>
        <v>0</v>
      </c>
      <c r="O13" s="39" t="s">
        <v>2</v>
      </c>
      <c r="P13" s="28" t="s">
        <v>2</v>
      </c>
      <c r="Q13" s="29" t="str">
        <f t="shared" ref="Q13:Q18" si="4">IF(O13="-","0",O13*P13)</f>
        <v>0</v>
      </c>
      <c r="R13" s="39" t="s">
        <v>2</v>
      </c>
      <c r="S13" s="28" t="s">
        <v>2</v>
      </c>
      <c r="T13" s="29" t="str">
        <f t="shared" ref="T13:T18" si="5">IF(R13="-","0",R13*S13)</f>
        <v>0</v>
      </c>
      <c r="U13" s="39" t="s">
        <v>2</v>
      </c>
      <c r="V13" s="28" t="s">
        <v>2</v>
      </c>
      <c r="W13" s="29" t="str">
        <f t="shared" ref="W13:W18" si="6">IF(U13="-","0",U13*V13)</f>
        <v>0</v>
      </c>
      <c r="X13" s="39" t="s">
        <v>2</v>
      </c>
      <c r="Y13" s="28" t="s">
        <v>2</v>
      </c>
      <c r="Z13" s="29" t="str">
        <f t="shared" ref="Z13:Z18" si="7">IF(X13="-","0",X13*Y13)</f>
        <v>0</v>
      </c>
      <c r="AA13" s="39" t="s">
        <v>2</v>
      </c>
      <c r="AB13" s="28" t="s">
        <v>2</v>
      </c>
      <c r="AC13" s="29" t="str">
        <f t="shared" ref="AC13:AC18" si="8">IF(AA13="-","0",AA13*AB13)</f>
        <v>0</v>
      </c>
      <c r="AD13" s="39" t="s">
        <v>2</v>
      </c>
      <c r="AE13" s="28" t="s">
        <v>2</v>
      </c>
      <c r="AF13" s="29" t="str">
        <f t="shared" ref="AF13:AF18" si="9">IF(AD13="-","0",AD13*AE13)</f>
        <v>0</v>
      </c>
    </row>
    <row r="14" spans="1:32" x14ac:dyDescent="0.2">
      <c r="A14" s="41"/>
      <c r="B14" s="42"/>
      <c r="C14" s="70"/>
      <c r="D14" s="55"/>
      <c r="E14" s="47">
        <f t="shared" si="0"/>
        <v>0</v>
      </c>
      <c r="F14" s="39" t="s">
        <v>2</v>
      </c>
      <c r="G14" s="28" t="s">
        <v>2</v>
      </c>
      <c r="H14" s="29" t="str">
        <f t="shared" si="1"/>
        <v>0</v>
      </c>
      <c r="I14" s="39" t="s">
        <v>2</v>
      </c>
      <c r="J14" s="28" t="s">
        <v>2</v>
      </c>
      <c r="K14" s="29" t="str">
        <f t="shared" si="2"/>
        <v>0</v>
      </c>
      <c r="L14" s="39" t="s">
        <v>2</v>
      </c>
      <c r="M14" s="28" t="s">
        <v>2</v>
      </c>
      <c r="N14" s="29" t="str">
        <f t="shared" si="3"/>
        <v>0</v>
      </c>
      <c r="O14" s="39" t="s">
        <v>2</v>
      </c>
      <c r="P14" s="28" t="s">
        <v>2</v>
      </c>
      <c r="Q14" s="29" t="str">
        <f t="shared" si="4"/>
        <v>0</v>
      </c>
      <c r="R14" s="39" t="s">
        <v>2</v>
      </c>
      <c r="S14" s="28" t="s">
        <v>2</v>
      </c>
      <c r="T14" s="29" t="str">
        <f t="shared" si="5"/>
        <v>0</v>
      </c>
      <c r="U14" s="39" t="s">
        <v>2</v>
      </c>
      <c r="V14" s="28" t="s">
        <v>2</v>
      </c>
      <c r="W14" s="29" t="str">
        <f t="shared" si="6"/>
        <v>0</v>
      </c>
      <c r="X14" s="39" t="s">
        <v>2</v>
      </c>
      <c r="Y14" s="28" t="s">
        <v>2</v>
      </c>
      <c r="Z14" s="29" t="str">
        <f t="shared" si="7"/>
        <v>0</v>
      </c>
      <c r="AA14" s="39" t="s">
        <v>2</v>
      </c>
      <c r="AB14" s="28" t="s">
        <v>2</v>
      </c>
      <c r="AC14" s="29" t="str">
        <f t="shared" si="8"/>
        <v>0</v>
      </c>
      <c r="AD14" s="39" t="s">
        <v>2</v>
      </c>
      <c r="AE14" s="28" t="s">
        <v>2</v>
      </c>
      <c r="AF14" s="29" t="str">
        <f t="shared" si="9"/>
        <v>0</v>
      </c>
    </row>
    <row r="15" spans="1:32" x14ac:dyDescent="0.2">
      <c r="A15" s="41"/>
      <c r="B15" s="42"/>
      <c r="C15" s="70"/>
      <c r="D15" s="55"/>
      <c r="E15" s="47">
        <f t="shared" si="0"/>
        <v>0</v>
      </c>
      <c r="F15" s="39" t="s">
        <v>2</v>
      </c>
      <c r="G15" s="28" t="s">
        <v>2</v>
      </c>
      <c r="H15" s="29" t="str">
        <f t="shared" si="1"/>
        <v>0</v>
      </c>
      <c r="I15" s="39" t="s">
        <v>2</v>
      </c>
      <c r="J15" s="28" t="s">
        <v>2</v>
      </c>
      <c r="K15" s="29" t="str">
        <f t="shared" si="2"/>
        <v>0</v>
      </c>
      <c r="L15" s="39" t="s">
        <v>2</v>
      </c>
      <c r="M15" s="28" t="s">
        <v>2</v>
      </c>
      <c r="N15" s="29" t="str">
        <f t="shared" si="3"/>
        <v>0</v>
      </c>
      <c r="O15" s="39" t="s">
        <v>2</v>
      </c>
      <c r="P15" s="28" t="s">
        <v>2</v>
      </c>
      <c r="Q15" s="29" t="str">
        <f t="shared" si="4"/>
        <v>0</v>
      </c>
      <c r="R15" s="39" t="s">
        <v>2</v>
      </c>
      <c r="S15" s="28" t="s">
        <v>2</v>
      </c>
      <c r="T15" s="29" t="str">
        <f t="shared" si="5"/>
        <v>0</v>
      </c>
      <c r="U15" s="39" t="s">
        <v>2</v>
      </c>
      <c r="V15" s="28" t="s">
        <v>2</v>
      </c>
      <c r="W15" s="29" t="str">
        <f t="shared" si="6"/>
        <v>0</v>
      </c>
      <c r="X15" s="39" t="s">
        <v>2</v>
      </c>
      <c r="Y15" s="28" t="s">
        <v>2</v>
      </c>
      <c r="Z15" s="29" t="str">
        <f t="shared" si="7"/>
        <v>0</v>
      </c>
      <c r="AA15" s="39" t="s">
        <v>2</v>
      </c>
      <c r="AB15" s="28" t="s">
        <v>2</v>
      </c>
      <c r="AC15" s="29" t="str">
        <f t="shared" si="8"/>
        <v>0</v>
      </c>
      <c r="AD15" s="39" t="s">
        <v>2</v>
      </c>
      <c r="AE15" s="28" t="s">
        <v>2</v>
      </c>
      <c r="AF15" s="29" t="str">
        <f t="shared" si="9"/>
        <v>0</v>
      </c>
    </row>
    <row r="16" spans="1:32" x14ac:dyDescent="0.2">
      <c r="A16" s="41"/>
      <c r="B16" s="42"/>
      <c r="C16" s="70"/>
      <c r="D16" s="55"/>
      <c r="E16" s="47">
        <f t="shared" si="0"/>
        <v>0</v>
      </c>
      <c r="F16" s="39" t="s">
        <v>2</v>
      </c>
      <c r="G16" s="28" t="s">
        <v>2</v>
      </c>
      <c r="H16" s="29" t="str">
        <f t="shared" si="1"/>
        <v>0</v>
      </c>
      <c r="I16" s="39" t="s">
        <v>2</v>
      </c>
      <c r="J16" s="28" t="s">
        <v>2</v>
      </c>
      <c r="K16" s="29" t="str">
        <f t="shared" si="2"/>
        <v>0</v>
      </c>
      <c r="L16" s="39" t="s">
        <v>2</v>
      </c>
      <c r="M16" s="28" t="s">
        <v>2</v>
      </c>
      <c r="N16" s="29" t="str">
        <f t="shared" si="3"/>
        <v>0</v>
      </c>
      <c r="O16" s="39" t="s">
        <v>2</v>
      </c>
      <c r="P16" s="28" t="s">
        <v>2</v>
      </c>
      <c r="Q16" s="29" t="str">
        <f t="shared" si="4"/>
        <v>0</v>
      </c>
      <c r="R16" s="39" t="s">
        <v>2</v>
      </c>
      <c r="S16" s="28" t="s">
        <v>2</v>
      </c>
      <c r="T16" s="29" t="str">
        <f t="shared" si="5"/>
        <v>0</v>
      </c>
      <c r="U16" s="39" t="s">
        <v>2</v>
      </c>
      <c r="V16" s="28" t="s">
        <v>2</v>
      </c>
      <c r="W16" s="29" t="str">
        <f t="shared" si="6"/>
        <v>0</v>
      </c>
      <c r="X16" s="39" t="s">
        <v>2</v>
      </c>
      <c r="Y16" s="28" t="s">
        <v>2</v>
      </c>
      <c r="Z16" s="29" t="str">
        <f t="shared" si="7"/>
        <v>0</v>
      </c>
      <c r="AA16" s="39" t="s">
        <v>2</v>
      </c>
      <c r="AB16" s="28" t="s">
        <v>2</v>
      </c>
      <c r="AC16" s="29" t="str">
        <f t="shared" si="8"/>
        <v>0</v>
      </c>
      <c r="AD16" s="39" t="s">
        <v>2</v>
      </c>
      <c r="AE16" s="28" t="s">
        <v>2</v>
      </c>
      <c r="AF16" s="29" t="str">
        <f t="shared" si="9"/>
        <v>0</v>
      </c>
    </row>
    <row r="17" spans="1:32" x14ac:dyDescent="0.2">
      <c r="A17" s="33"/>
      <c r="B17" s="34"/>
      <c r="C17" s="70"/>
      <c r="D17" s="55"/>
      <c r="E17" s="47">
        <f t="shared" si="0"/>
        <v>0</v>
      </c>
      <c r="F17" s="39" t="s">
        <v>2</v>
      </c>
      <c r="G17" s="28" t="s">
        <v>2</v>
      </c>
      <c r="H17" s="29" t="str">
        <f t="shared" si="1"/>
        <v>0</v>
      </c>
      <c r="I17" s="39" t="s">
        <v>2</v>
      </c>
      <c r="J17" s="28" t="s">
        <v>2</v>
      </c>
      <c r="K17" s="29" t="str">
        <f t="shared" si="2"/>
        <v>0</v>
      </c>
      <c r="L17" s="39" t="s">
        <v>2</v>
      </c>
      <c r="M17" s="28" t="s">
        <v>2</v>
      </c>
      <c r="N17" s="29" t="str">
        <f t="shared" si="3"/>
        <v>0</v>
      </c>
      <c r="O17" s="39" t="s">
        <v>2</v>
      </c>
      <c r="P17" s="28" t="s">
        <v>2</v>
      </c>
      <c r="Q17" s="29" t="str">
        <f t="shared" si="4"/>
        <v>0</v>
      </c>
      <c r="R17" s="39" t="s">
        <v>2</v>
      </c>
      <c r="S17" s="28" t="s">
        <v>2</v>
      </c>
      <c r="T17" s="29" t="str">
        <f t="shared" si="5"/>
        <v>0</v>
      </c>
      <c r="U17" s="39" t="s">
        <v>2</v>
      </c>
      <c r="V17" s="28" t="s">
        <v>2</v>
      </c>
      <c r="W17" s="29" t="str">
        <f t="shared" si="6"/>
        <v>0</v>
      </c>
      <c r="X17" s="39" t="s">
        <v>2</v>
      </c>
      <c r="Y17" s="28" t="s">
        <v>2</v>
      </c>
      <c r="Z17" s="29" t="str">
        <f t="shared" si="7"/>
        <v>0</v>
      </c>
      <c r="AA17" s="39" t="s">
        <v>2</v>
      </c>
      <c r="AB17" s="28" t="s">
        <v>2</v>
      </c>
      <c r="AC17" s="29" t="str">
        <f t="shared" si="8"/>
        <v>0</v>
      </c>
      <c r="AD17" s="39" t="s">
        <v>2</v>
      </c>
      <c r="AE17" s="28" t="s">
        <v>2</v>
      </c>
      <c r="AF17" s="29" t="str">
        <f t="shared" si="9"/>
        <v>0</v>
      </c>
    </row>
    <row r="18" spans="1:32" ht="13.5" thickBot="1" x14ac:dyDescent="0.25">
      <c r="A18" s="44"/>
      <c r="B18" s="45"/>
      <c r="C18" s="71"/>
      <c r="D18" s="56"/>
      <c r="E18" s="57">
        <f t="shared" si="0"/>
        <v>0</v>
      </c>
      <c r="F18" s="40" t="s">
        <v>2</v>
      </c>
      <c r="G18" s="30" t="s">
        <v>2</v>
      </c>
      <c r="H18" s="31" t="str">
        <f t="shared" si="1"/>
        <v>0</v>
      </c>
      <c r="I18" s="40" t="s">
        <v>2</v>
      </c>
      <c r="J18" s="30" t="s">
        <v>2</v>
      </c>
      <c r="K18" s="31" t="str">
        <f t="shared" si="2"/>
        <v>0</v>
      </c>
      <c r="L18" s="40" t="s">
        <v>2</v>
      </c>
      <c r="M18" s="30" t="s">
        <v>2</v>
      </c>
      <c r="N18" s="31" t="str">
        <f t="shared" si="3"/>
        <v>0</v>
      </c>
      <c r="O18" s="40" t="s">
        <v>2</v>
      </c>
      <c r="P18" s="30" t="s">
        <v>2</v>
      </c>
      <c r="Q18" s="31" t="str">
        <f t="shared" si="4"/>
        <v>0</v>
      </c>
      <c r="R18" s="40" t="s">
        <v>2</v>
      </c>
      <c r="S18" s="30" t="s">
        <v>2</v>
      </c>
      <c r="T18" s="31" t="str">
        <f t="shared" si="5"/>
        <v>0</v>
      </c>
      <c r="U18" s="40" t="s">
        <v>2</v>
      </c>
      <c r="V18" s="30" t="s">
        <v>2</v>
      </c>
      <c r="W18" s="31" t="str">
        <f t="shared" si="6"/>
        <v>0</v>
      </c>
      <c r="X18" s="40" t="s">
        <v>2</v>
      </c>
      <c r="Y18" s="30" t="s">
        <v>2</v>
      </c>
      <c r="Z18" s="31" t="str">
        <f t="shared" si="7"/>
        <v>0</v>
      </c>
      <c r="AA18" s="40" t="s">
        <v>2</v>
      </c>
      <c r="AB18" s="30" t="s">
        <v>2</v>
      </c>
      <c r="AC18" s="31" t="str">
        <f t="shared" si="8"/>
        <v>0</v>
      </c>
      <c r="AD18" s="40" t="s">
        <v>2</v>
      </c>
      <c r="AE18" s="30" t="s">
        <v>2</v>
      </c>
      <c r="AF18" s="31" t="str">
        <f t="shared" si="9"/>
        <v>0</v>
      </c>
    </row>
    <row r="19" spans="1:32" x14ac:dyDescent="0.2">
      <c r="A19" s="2"/>
      <c r="B19" s="3"/>
      <c r="C19" s="3"/>
      <c r="D19" s="43"/>
      <c r="E19" s="5"/>
      <c r="F19" s="4"/>
      <c r="G19" s="4"/>
      <c r="H19" s="65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65"/>
    </row>
    <row r="25" spans="1:32" x14ac:dyDescent="0.2">
      <c r="C25" s="43"/>
    </row>
    <row r="26" spans="1:32" x14ac:dyDescent="0.2">
      <c r="C26" s="43"/>
    </row>
    <row r="27" spans="1:32" x14ac:dyDescent="0.2">
      <c r="C27" s="43"/>
    </row>
    <row r="28" spans="1:32" x14ac:dyDescent="0.2">
      <c r="C28" s="43"/>
    </row>
    <row r="29" spans="1:32" x14ac:dyDescent="0.2">
      <c r="C29" s="43"/>
    </row>
  </sheetData>
  <autoFilter ref="A7:W18">
    <filterColumn colId="5" showButton="0"/>
    <filterColumn colId="6" showButton="0"/>
    <filterColumn colId="8" showButton="0"/>
    <filterColumn colId="9" showButton="0"/>
    <filterColumn colId="11" showButton="0"/>
    <filterColumn colId="12" showButton="0"/>
    <filterColumn colId="17" showButton="0"/>
    <filterColumn colId="18" showButton="0"/>
    <filterColumn colId="20" showButton="0"/>
    <filterColumn colId="21" showButton="0"/>
  </autoFilter>
  <sortState ref="A9:AF12">
    <sortCondition descending="1" ref="E9:E12"/>
  </sortState>
  <mergeCells count="15">
    <mergeCell ref="X7:Z7"/>
    <mergeCell ref="AA7:AC7"/>
    <mergeCell ref="AD7:AF7"/>
    <mergeCell ref="A1:AF6"/>
    <mergeCell ref="I7:K7"/>
    <mergeCell ref="L7:N7"/>
    <mergeCell ref="R7:T7"/>
    <mergeCell ref="U7:W7"/>
    <mergeCell ref="A7:A8"/>
    <mergeCell ref="B7:B8"/>
    <mergeCell ref="C7:C8"/>
    <mergeCell ref="D7:D8"/>
    <mergeCell ref="E7:E8"/>
    <mergeCell ref="F7:H7"/>
    <mergeCell ref="O7:Q7"/>
  </mergeCells>
  <pageMargins left="0.75" right="0.75" top="1" bottom="1" header="0.5" footer="0.5"/>
  <pageSetup paperSize="9" scale="7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1</vt:i4>
      </vt:variant>
    </vt:vector>
  </HeadingPairs>
  <TitlesOfParts>
    <vt:vector size="6" baseType="lpstr">
      <vt:lpstr>Cartiglio</vt:lpstr>
      <vt:lpstr>Tabelle</vt:lpstr>
      <vt:lpstr>YA</vt:lpstr>
      <vt:lpstr>YB</vt:lpstr>
      <vt:lpstr>JUNIOR</vt:lpstr>
      <vt:lpstr>Cartiglio!Area_stampa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vmuschit</dc:creator>
  <cp:lastModifiedBy>MUSCHITIELLO Valentino</cp:lastModifiedBy>
  <cp:lastPrinted>2015-10-16T10:09:44Z</cp:lastPrinted>
  <dcterms:created xsi:type="dcterms:W3CDTF">2012-04-26T13:57:07Z</dcterms:created>
  <dcterms:modified xsi:type="dcterms:W3CDTF">2016-10-10T13:53:35Z</dcterms:modified>
</cp:coreProperties>
</file>