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ee4259f829abe0/Documenti/"/>
    </mc:Choice>
  </mc:AlternateContent>
  <xr:revisionPtr revIDLastSave="0" documentId="8_{800C174F-6F8B-8947-B7E8-4C3B548A5B0F}" xr6:coauthVersionLast="47" xr6:coauthVersionMax="47" xr10:uidLastSave="{00000000-0000-0000-0000-000000000000}"/>
  <bookViews>
    <workbookView xWindow="3516" yWindow="228" windowWidth="15600" windowHeight="12012" xr2:uid="{007A2106-BDCE-4688-AF6D-1CB180449812}"/>
  </bookViews>
  <sheets>
    <sheet name="Foglio1" sheetId="1" r:id="rId1"/>
  </sheets>
  <definedNames>
    <definedName name="_xlnm._FilterDatabase" localSheetId="0" hidden="1">Foglio1!$A$1:$S$70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I74" i="1"/>
  <c r="J74" i="1"/>
  <c r="K74" i="1"/>
  <c r="L74" i="1"/>
  <c r="M74" i="1"/>
  <c r="N74" i="1"/>
  <c r="O74" i="1"/>
  <c r="P74" i="1"/>
  <c r="Q74" i="1"/>
  <c r="R74" i="1"/>
  <c r="S74" i="1"/>
  <c r="T69" i="1"/>
  <c r="T29" i="1"/>
  <c r="T6" i="1"/>
  <c r="T7" i="1"/>
  <c r="T5" i="1"/>
  <c r="T9" i="1"/>
  <c r="T8" i="1"/>
  <c r="T10" i="1"/>
  <c r="T11" i="1"/>
  <c r="T12" i="1"/>
  <c r="T13" i="1"/>
  <c r="T14" i="1"/>
  <c r="T16" i="1"/>
  <c r="T17" i="1"/>
  <c r="T19" i="1"/>
  <c r="T18" i="1"/>
  <c r="T20" i="1"/>
  <c r="T22" i="1"/>
  <c r="T21" i="1"/>
  <c r="T23" i="1"/>
  <c r="T24" i="1"/>
  <c r="T25" i="1"/>
  <c r="T27" i="1"/>
  <c r="T28" i="1"/>
  <c r="T26" i="1"/>
  <c r="T30" i="1"/>
  <c r="T31" i="1"/>
  <c r="T32" i="1"/>
  <c r="T33" i="1"/>
  <c r="T34" i="1"/>
  <c r="T35" i="1"/>
  <c r="T37" i="1"/>
  <c r="T38" i="1"/>
  <c r="T39" i="1"/>
  <c r="T46" i="1"/>
  <c r="T45" i="1"/>
  <c r="T49" i="1"/>
  <c r="T47" i="1"/>
  <c r="T44" i="1"/>
  <c r="T50" i="1"/>
  <c r="T53" i="1"/>
  <c r="T48" i="1"/>
  <c r="T51" i="1"/>
  <c r="T54" i="1"/>
  <c r="T56" i="1"/>
  <c r="T52" i="1"/>
  <c r="T55" i="1"/>
  <c r="T60" i="1"/>
  <c r="T61" i="1"/>
  <c r="T62" i="1"/>
  <c r="T64" i="1"/>
  <c r="T63" i="1"/>
  <c r="T67" i="1"/>
  <c r="T68" i="1"/>
  <c r="T70" i="1"/>
  <c r="T4" i="1"/>
  <c r="T74" i="1"/>
</calcChain>
</file>

<file path=xl/sharedStrings.xml><?xml version="1.0" encoding="utf-8"?>
<sst xmlns="http://schemas.openxmlformats.org/spreadsheetml/2006/main" count="237" uniqueCount="148">
  <si>
    <t xml:space="preserve">COGNOME </t>
  </si>
  <si>
    <t>NOME</t>
  </si>
  <si>
    <t xml:space="preserve">PERGUSA </t>
  </si>
  <si>
    <t>MAZARA</t>
  </si>
  <si>
    <t>TRAPANI</t>
  </si>
  <si>
    <t>SAN VITO</t>
  </si>
  <si>
    <t>TOTALE</t>
  </si>
  <si>
    <t xml:space="preserve">YOUTH A femmine </t>
  </si>
  <si>
    <t xml:space="preserve">tomasini </t>
  </si>
  <si>
    <t>elisabetta</t>
  </si>
  <si>
    <t>catalano</t>
  </si>
  <si>
    <t>SOCIETA</t>
  </si>
  <si>
    <t>YOUTH A maschi</t>
  </si>
  <si>
    <t>roccella</t>
  </si>
  <si>
    <t>lo casto</t>
  </si>
  <si>
    <t>spina</t>
  </si>
  <si>
    <t>raneli</t>
  </si>
  <si>
    <t>magliocco</t>
  </si>
  <si>
    <t>vasta</t>
  </si>
  <si>
    <t>sisia</t>
  </si>
  <si>
    <t>trovato</t>
  </si>
  <si>
    <t>marco davide</t>
  </si>
  <si>
    <t>alberto</t>
  </si>
  <si>
    <t>salvatore</t>
  </si>
  <si>
    <t>giuseppe</t>
  </si>
  <si>
    <t>mario</t>
  </si>
  <si>
    <t>francesco</t>
  </si>
  <si>
    <t>ludovico</t>
  </si>
  <si>
    <t>simone</t>
  </si>
  <si>
    <t xml:space="preserve">YOUTH B femmine </t>
  </si>
  <si>
    <t>mazza</t>
  </si>
  <si>
    <t>marta</t>
  </si>
  <si>
    <t>giulia</t>
  </si>
  <si>
    <t xml:space="preserve">YOUTH B maschi </t>
  </si>
  <si>
    <t>cultore</t>
  </si>
  <si>
    <t xml:space="preserve">camarda </t>
  </si>
  <si>
    <t>greco</t>
  </si>
  <si>
    <t>candido</t>
  </si>
  <si>
    <t>giordano</t>
  </si>
  <si>
    <t>porrello</t>
  </si>
  <si>
    <t>riccardo</t>
  </si>
  <si>
    <t xml:space="preserve">extrema </t>
  </si>
  <si>
    <t>mimmo ferrito</t>
  </si>
  <si>
    <t xml:space="preserve">immedia </t>
  </si>
  <si>
    <t>magma</t>
  </si>
  <si>
    <t>immedia</t>
  </si>
  <si>
    <t>multisport catania</t>
  </si>
  <si>
    <t xml:space="preserve">riccardo </t>
  </si>
  <si>
    <t>mattia</t>
  </si>
  <si>
    <t xml:space="preserve">giuseppe </t>
  </si>
  <si>
    <t>gabriele</t>
  </si>
  <si>
    <t>alessandro</t>
  </si>
  <si>
    <t>edoardo</t>
  </si>
  <si>
    <t>extrema</t>
  </si>
  <si>
    <t xml:space="preserve">amoroso </t>
  </si>
  <si>
    <t>samuele</t>
  </si>
  <si>
    <t>JUNIOR maschi</t>
  </si>
  <si>
    <t xml:space="preserve">di felice </t>
  </si>
  <si>
    <t>POS.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</si>
  <si>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</si>
  <si>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</si>
  <si>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</si>
  <si>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</si>
  <si>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</si>
  <si>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</si>
  <si>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</si>
  <si>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</si>
  <si>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</si>
  <si>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</si>
  <si>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</si>
  <si>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</si>
  <si>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</si>
  <si>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 xml:space="preserve">RENDE </t>
  </si>
  <si>
    <t>PALERMO</t>
  </si>
  <si>
    <t>tarantino</t>
  </si>
  <si>
    <t>lara</t>
  </si>
  <si>
    <t>JUNIOR femmine</t>
  </si>
  <si>
    <t>orlando</t>
  </si>
  <si>
    <t>giorgio</t>
  </si>
  <si>
    <t xml:space="preserve">sanchez </t>
  </si>
  <si>
    <t>14°</t>
  </si>
  <si>
    <t>farruggia</t>
  </si>
  <si>
    <t>valenti</t>
  </si>
  <si>
    <t>noemi</t>
  </si>
  <si>
    <t>idra nuoto</t>
  </si>
  <si>
    <t>connelli</t>
  </si>
  <si>
    <t>francesca daria</t>
  </si>
  <si>
    <t xml:space="preserve">balestrazzi </t>
  </si>
  <si>
    <t>andrea</t>
  </si>
  <si>
    <t>fidone</t>
  </si>
  <si>
    <t>orazio</t>
  </si>
  <si>
    <t xml:space="preserve">ferraro </t>
  </si>
  <si>
    <t>giorgio michele</t>
  </si>
  <si>
    <t xml:space="preserve">di raimondo </t>
  </si>
  <si>
    <t>enrico</t>
  </si>
  <si>
    <t xml:space="preserve">sancrivori </t>
  </si>
  <si>
    <t>loris</t>
  </si>
  <si>
    <t xml:space="preserve">modica </t>
  </si>
  <si>
    <t xml:space="preserve">savoca </t>
  </si>
  <si>
    <t>leonardo</t>
  </si>
  <si>
    <t xml:space="preserve">calcagno </t>
  </si>
  <si>
    <t>ruggeri</t>
  </si>
  <si>
    <t>federica</t>
  </si>
  <si>
    <t xml:space="preserve">buccheri </t>
  </si>
  <si>
    <t>guia</t>
  </si>
  <si>
    <t>pappalardo</t>
  </si>
  <si>
    <t>carmen</t>
  </si>
  <si>
    <t>ardito</t>
  </si>
  <si>
    <t>15°</t>
  </si>
  <si>
    <t>luciani</t>
  </si>
  <si>
    <t>16°</t>
  </si>
  <si>
    <t>stracquadanio</t>
  </si>
  <si>
    <t>vincenzo matteo</t>
  </si>
  <si>
    <t>zerilli</t>
  </si>
  <si>
    <t>laura</t>
  </si>
  <si>
    <t>turco</t>
  </si>
  <si>
    <t>martelli</t>
  </si>
  <si>
    <t>stefano</t>
  </si>
  <si>
    <t>17°</t>
  </si>
  <si>
    <t>18°</t>
  </si>
  <si>
    <t>livia</t>
  </si>
  <si>
    <t>scuderi</t>
  </si>
  <si>
    <t xml:space="preserve">pavone </t>
  </si>
  <si>
    <t>matilde</t>
  </si>
  <si>
    <t>lo grande</t>
  </si>
  <si>
    <t xml:space="preserve">marco  </t>
  </si>
  <si>
    <t xml:space="preserve">geraci </t>
  </si>
  <si>
    <t xml:space="preserve">paladino </t>
  </si>
  <si>
    <t xml:space="preserve">beatrice </t>
  </si>
  <si>
    <t>manni</t>
  </si>
  <si>
    <t>virginia</t>
  </si>
  <si>
    <t>sciuto</t>
  </si>
  <si>
    <t>paola</t>
  </si>
  <si>
    <t>19°</t>
  </si>
  <si>
    <t xml:space="preserve">ardagna </t>
  </si>
  <si>
    <t xml:space="preserve">contarino </t>
  </si>
  <si>
    <t>di stefano</t>
  </si>
  <si>
    <t>soraya</t>
  </si>
  <si>
    <t>triathlon team tp-</t>
  </si>
  <si>
    <t>multisport catania-</t>
  </si>
  <si>
    <t>idra nuoto-</t>
  </si>
  <si>
    <t>mimmo ferrito-</t>
  </si>
  <si>
    <t>extrema-</t>
  </si>
  <si>
    <t>mtb modica-</t>
  </si>
  <si>
    <t>magma-</t>
  </si>
  <si>
    <t>cantelli</t>
  </si>
  <si>
    <t>federico</t>
  </si>
  <si>
    <t>mtb modica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</si>
</sst>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4693-619D-44DE-B1EB-58AC16A32A94}">
  <dimension ref="A1:T74"/>
  <sheetViews>
    <sheetView tabSelected="1" topLeftCell="B1" zoomScale="71" zoomScaleNormal="88" workbookViewId="0">
      <selection activeCell="H75" sqref="H75"/>
    </sheetView>
  </sheetViews>
  <sheetFormatPr defaultRowHeight="15" x14ac:dyDescent="0.2"/>
  <sheetData>
    <row r="1" spans="1:20" x14ac:dyDescent="0.2">
      <c r="A1" s="3" t="s">
        <v>58</v>
      </c>
      <c r="B1" s="2" t="s">
        <v>0</v>
      </c>
      <c r="C1" s="2"/>
      <c r="D1" s="2" t="s">
        <v>1</v>
      </c>
      <c r="E1" s="2"/>
      <c r="F1" s="2" t="s">
        <v>11</v>
      </c>
      <c r="G1" s="2"/>
      <c r="H1" s="2" t="s">
        <v>2</v>
      </c>
      <c r="I1" s="2"/>
      <c r="J1" s="2" t="s">
        <v>72</v>
      </c>
      <c r="K1" s="2"/>
      <c r="L1" s="2" t="s">
        <v>73</v>
      </c>
      <c r="M1" s="2"/>
      <c r="N1" s="2" t="s">
        <v>3</v>
      </c>
      <c r="O1" s="2"/>
      <c r="P1" s="2" t="s">
        <v>4</v>
      </c>
      <c r="Q1" s="2"/>
      <c r="R1" s="2" t="s">
        <v>5</v>
      </c>
      <c r="S1" s="2"/>
      <c r="T1" s="2" t="s">
        <v>6</v>
      </c>
    </row>
    <row r="3" spans="1:20" x14ac:dyDescent="0.2">
      <c r="B3" s="1" t="s">
        <v>7</v>
      </c>
      <c r="C3" s="1"/>
    </row>
    <row r="4" spans="1:20" x14ac:dyDescent="0.2">
      <c r="A4" t="s">
        <v>59</v>
      </c>
      <c r="B4" t="s">
        <v>74</v>
      </c>
      <c r="D4" t="s">
        <v>75</v>
      </c>
      <c r="F4" t="s">
        <v>41</v>
      </c>
      <c r="H4">
        <v>463</v>
      </c>
      <c r="J4">
        <v>150</v>
      </c>
      <c r="L4">
        <v>500</v>
      </c>
      <c r="N4">
        <v>500</v>
      </c>
      <c r="P4">
        <v>463</v>
      </c>
      <c r="R4">
        <v>500</v>
      </c>
      <c r="T4">
        <f>SUM(H4:R4)</f>
        <v>2576</v>
      </c>
    </row>
    <row r="5" spans="1:20" x14ac:dyDescent="0.2">
      <c r="A5" t="s">
        <v>60</v>
      </c>
      <c r="B5" t="s">
        <v>8</v>
      </c>
      <c r="D5" t="s">
        <v>9</v>
      </c>
      <c r="F5" t="s">
        <v>41</v>
      </c>
      <c r="H5">
        <v>500</v>
      </c>
      <c r="J5">
        <v>150</v>
      </c>
      <c r="N5">
        <v>428</v>
      </c>
      <c r="P5">
        <v>428</v>
      </c>
      <c r="R5">
        <v>463</v>
      </c>
      <c r="T5">
        <f>SUM(H5:R5)</f>
        <v>1969</v>
      </c>
    </row>
    <row r="6" spans="1:20" x14ac:dyDescent="0.2">
      <c r="A6" t="s">
        <v>61</v>
      </c>
      <c r="B6" t="s">
        <v>82</v>
      </c>
      <c r="D6" t="s">
        <v>83</v>
      </c>
      <c r="F6" t="s">
        <v>84</v>
      </c>
      <c r="H6">
        <v>366</v>
      </c>
      <c r="J6">
        <v>150</v>
      </c>
      <c r="L6">
        <v>366</v>
      </c>
      <c r="N6">
        <v>339</v>
      </c>
      <c r="P6">
        <v>366</v>
      </c>
      <c r="R6">
        <v>339</v>
      </c>
      <c r="T6">
        <f>SUM(H6:R6)</f>
        <v>1926</v>
      </c>
    </row>
    <row r="7" spans="1:20" x14ac:dyDescent="0.2">
      <c r="A7" t="s">
        <v>62</v>
      </c>
      <c r="B7" t="s">
        <v>85</v>
      </c>
      <c r="D7" t="s">
        <v>86</v>
      </c>
      <c r="F7" t="s">
        <v>44</v>
      </c>
      <c r="H7">
        <v>339</v>
      </c>
      <c r="L7">
        <v>396</v>
      </c>
      <c r="N7">
        <v>366</v>
      </c>
      <c r="P7">
        <v>396</v>
      </c>
      <c r="R7">
        <v>366</v>
      </c>
      <c r="T7">
        <f>SUM(H7:R7)</f>
        <v>1863</v>
      </c>
    </row>
    <row r="8" spans="1:20" x14ac:dyDescent="0.2">
      <c r="A8" t="s">
        <v>63</v>
      </c>
      <c r="B8" t="s">
        <v>37</v>
      </c>
      <c r="D8" t="s">
        <v>32</v>
      </c>
      <c r="F8" t="s">
        <v>45</v>
      </c>
      <c r="H8">
        <v>428</v>
      </c>
      <c r="N8">
        <v>396</v>
      </c>
      <c r="P8">
        <v>500</v>
      </c>
      <c r="R8">
        <v>428</v>
      </c>
      <c r="T8">
        <f>SUM(H8:R8)</f>
        <v>1752</v>
      </c>
    </row>
    <row r="9" spans="1:20" x14ac:dyDescent="0.2">
      <c r="A9" t="s">
        <v>64</v>
      </c>
      <c r="B9" t="s">
        <v>103</v>
      </c>
      <c r="D9" t="s">
        <v>104</v>
      </c>
      <c r="F9" t="s">
        <v>44</v>
      </c>
      <c r="L9">
        <v>463</v>
      </c>
      <c r="N9">
        <v>463</v>
      </c>
      <c r="R9">
        <v>396</v>
      </c>
      <c r="T9">
        <f>SUM(H9:R9)</f>
        <v>1322</v>
      </c>
    </row>
    <row r="10" spans="1:20" x14ac:dyDescent="0.2">
      <c r="A10" t="s">
        <v>65</v>
      </c>
      <c r="B10" t="s">
        <v>105</v>
      </c>
      <c r="D10" t="s">
        <v>106</v>
      </c>
      <c r="F10" t="s">
        <v>84</v>
      </c>
      <c r="L10">
        <v>339</v>
      </c>
      <c r="N10">
        <v>313</v>
      </c>
      <c r="P10">
        <v>339</v>
      </c>
      <c r="R10">
        <v>313</v>
      </c>
      <c r="T10">
        <f>SUM(H10:R10)</f>
        <v>1304</v>
      </c>
    </row>
    <row r="11" spans="1:20" x14ac:dyDescent="0.2">
      <c r="A11" t="s">
        <v>66</v>
      </c>
      <c r="B11" t="s">
        <v>127</v>
      </c>
      <c r="D11" t="s">
        <v>128</v>
      </c>
      <c r="F11" t="s">
        <v>138</v>
      </c>
      <c r="L11">
        <v>428</v>
      </c>
      <c r="T11">
        <f>SUM(H11:R11)</f>
        <v>428</v>
      </c>
    </row>
    <row r="12" spans="1:20" x14ac:dyDescent="0.2">
      <c r="A12" t="s">
        <v>67</v>
      </c>
      <c r="B12" t="s">
        <v>129</v>
      </c>
      <c r="D12" t="s">
        <v>130</v>
      </c>
      <c r="F12" t="s">
        <v>139</v>
      </c>
      <c r="H12">
        <v>396</v>
      </c>
      <c r="T12">
        <f>SUM(H12:R12)</f>
        <v>396</v>
      </c>
    </row>
    <row r="13" spans="1:20" x14ac:dyDescent="0.2">
      <c r="A13" t="s">
        <v>68</v>
      </c>
      <c r="B13" t="s">
        <v>131</v>
      </c>
      <c r="D13" t="s">
        <v>132</v>
      </c>
      <c r="F13" t="s">
        <v>140</v>
      </c>
      <c r="L13">
        <v>313</v>
      </c>
      <c r="T13">
        <f>SUM(H13:R13)</f>
        <v>313</v>
      </c>
    </row>
    <row r="14" spans="1:20" x14ac:dyDescent="0.2">
      <c r="T14">
        <f t="shared" ref="T14:T70" si="0">SUM(H14:R14)</f>
        <v>0</v>
      </c>
    </row>
    <row r="15" spans="1:20" x14ac:dyDescent="0.2">
      <c r="B15" s="1" t="s">
        <v>12</v>
      </c>
    </row>
    <row r="16" spans="1:20" x14ac:dyDescent="0.2">
      <c r="A16" t="s">
        <v>59</v>
      </c>
      <c r="B16" t="s">
        <v>79</v>
      </c>
      <c r="D16" t="s">
        <v>55</v>
      </c>
      <c r="F16" t="s">
        <v>46</v>
      </c>
      <c r="H16">
        <v>396</v>
      </c>
      <c r="J16">
        <v>150</v>
      </c>
      <c r="L16">
        <v>396</v>
      </c>
      <c r="N16">
        <v>428</v>
      </c>
      <c r="P16">
        <v>463</v>
      </c>
      <c r="R16">
        <v>428</v>
      </c>
      <c r="T16">
        <f>SUM(H16:R16)</f>
        <v>2261</v>
      </c>
    </row>
    <row r="17" spans="1:20" x14ac:dyDescent="0.2">
      <c r="A17" t="s">
        <v>60</v>
      </c>
      <c r="B17" t="s">
        <v>77</v>
      </c>
      <c r="D17" t="s">
        <v>78</v>
      </c>
      <c r="F17" t="s">
        <v>41</v>
      </c>
      <c r="H17">
        <v>290</v>
      </c>
      <c r="J17">
        <v>150</v>
      </c>
      <c r="L17">
        <v>428</v>
      </c>
      <c r="N17">
        <v>463</v>
      </c>
      <c r="P17">
        <v>428</v>
      </c>
      <c r="R17">
        <v>396</v>
      </c>
      <c r="T17">
        <f>SUM(H17:R17)</f>
        <v>2155</v>
      </c>
    </row>
    <row r="18" spans="1:20" x14ac:dyDescent="0.2">
      <c r="A18" t="s">
        <v>61</v>
      </c>
      <c r="B18" t="s">
        <v>81</v>
      </c>
      <c r="D18" t="s">
        <v>78</v>
      </c>
      <c r="F18" t="s">
        <v>41</v>
      </c>
      <c r="H18">
        <v>463</v>
      </c>
      <c r="L18">
        <v>366</v>
      </c>
      <c r="N18">
        <v>396</v>
      </c>
      <c r="P18">
        <v>396</v>
      </c>
      <c r="R18">
        <v>463</v>
      </c>
      <c r="T18">
        <f>SUM(H18:R18)</f>
        <v>2084</v>
      </c>
    </row>
    <row r="19" spans="1:20" x14ac:dyDescent="0.2">
      <c r="A19" t="s">
        <v>62</v>
      </c>
      <c r="B19" t="s">
        <v>17</v>
      </c>
      <c r="D19" t="s">
        <v>25</v>
      </c>
      <c r="F19" t="s">
        <v>46</v>
      </c>
      <c r="H19">
        <v>248</v>
      </c>
      <c r="L19">
        <v>500</v>
      </c>
      <c r="N19">
        <v>500</v>
      </c>
      <c r="P19">
        <v>500</v>
      </c>
      <c r="R19">
        <v>0</v>
      </c>
      <c r="T19">
        <f>SUM(H19:R19)</f>
        <v>1748</v>
      </c>
    </row>
    <row r="20" spans="1:20" x14ac:dyDescent="0.2">
      <c r="A20" t="s">
        <v>63</v>
      </c>
      <c r="B20" t="s">
        <v>18</v>
      </c>
      <c r="D20" t="s">
        <v>27</v>
      </c>
      <c r="F20" t="s">
        <v>45</v>
      </c>
      <c r="H20">
        <v>428</v>
      </c>
      <c r="J20">
        <v>150</v>
      </c>
      <c r="L20">
        <v>290</v>
      </c>
      <c r="N20">
        <v>313</v>
      </c>
      <c r="P20">
        <v>313</v>
      </c>
      <c r="R20">
        <v>248</v>
      </c>
      <c r="T20">
        <f>SUM(H20:R20)</f>
        <v>1742</v>
      </c>
    </row>
    <row r="21" spans="1:20" x14ac:dyDescent="0.2">
      <c r="A21" t="s">
        <v>64</v>
      </c>
      <c r="B21" t="s">
        <v>20</v>
      </c>
      <c r="D21" t="s">
        <v>26</v>
      </c>
      <c r="F21" t="s">
        <v>45</v>
      </c>
      <c r="H21">
        <v>366</v>
      </c>
      <c r="J21">
        <v>150</v>
      </c>
      <c r="L21">
        <v>313</v>
      </c>
      <c r="N21">
        <v>268</v>
      </c>
      <c r="P21">
        <v>339</v>
      </c>
      <c r="R21">
        <v>290</v>
      </c>
      <c r="T21">
        <f>SUM(H21:R21)</f>
        <v>1726</v>
      </c>
    </row>
    <row r="22" spans="1:20" x14ac:dyDescent="0.2">
      <c r="A22" t="s">
        <v>65</v>
      </c>
      <c r="B22" t="s">
        <v>15</v>
      </c>
      <c r="D22" t="s">
        <v>23</v>
      </c>
      <c r="F22" t="s">
        <v>45</v>
      </c>
      <c r="H22">
        <v>500</v>
      </c>
      <c r="J22">
        <v>150</v>
      </c>
      <c r="L22">
        <v>248</v>
      </c>
      <c r="N22">
        <v>248</v>
      </c>
      <c r="P22">
        <v>248</v>
      </c>
      <c r="R22">
        <v>268</v>
      </c>
      <c r="T22">
        <f>SUM(H22:R22)</f>
        <v>1662</v>
      </c>
    </row>
    <row r="23" spans="1:20" x14ac:dyDescent="0.2">
      <c r="A23" t="s">
        <v>66</v>
      </c>
      <c r="B23" t="s">
        <v>57</v>
      </c>
      <c r="D23" t="s">
        <v>52</v>
      </c>
      <c r="F23" t="s">
        <v>53</v>
      </c>
      <c r="H23">
        <v>339</v>
      </c>
      <c r="L23">
        <v>339</v>
      </c>
      <c r="N23">
        <v>290</v>
      </c>
      <c r="P23">
        <v>268</v>
      </c>
      <c r="R23">
        <v>339</v>
      </c>
      <c r="T23">
        <f>SUM(H23:R23)</f>
        <v>1575</v>
      </c>
    </row>
    <row r="24" spans="1:20" x14ac:dyDescent="0.2">
      <c r="A24" t="s">
        <v>67</v>
      </c>
      <c r="B24" t="s">
        <v>87</v>
      </c>
      <c r="D24" t="s">
        <v>88</v>
      </c>
      <c r="F24" t="s">
        <v>44</v>
      </c>
      <c r="H24">
        <v>313</v>
      </c>
      <c r="L24">
        <v>268</v>
      </c>
      <c r="N24">
        <v>366</v>
      </c>
      <c r="R24">
        <v>500</v>
      </c>
      <c r="T24">
        <f>SUM(H24:R24)</f>
        <v>1447</v>
      </c>
    </row>
    <row r="25" spans="1:20" x14ac:dyDescent="0.2">
      <c r="A25" t="s">
        <v>68</v>
      </c>
      <c r="B25" t="s">
        <v>95</v>
      </c>
      <c r="D25" t="s">
        <v>96</v>
      </c>
      <c r="F25" t="s">
        <v>84</v>
      </c>
      <c r="H25">
        <v>196</v>
      </c>
      <c r="J25">
        <v>150</v>
      </c>
      <c r="L25">
        <v>229</v>
      </c>
      <c r="N25">
        <v>229</v>
      </c>
      <c r="P25">
        <v>229</v>
      </c>
      <c r="R25">
        <v>313</v>
      </c>
      <c r="T25">
        <f>SUM(H25:R25)</f>
        <v>1346</v>
      </c>
    </row>
    <row r="26" spans="1:20" x14ac:dyDescent="0.2">
      <c r="A26" t="s">
        <v>69</v>
      </c>
      <c r="B26" t="s">
        <v>19</v>
      </c>
      <c r="D26" t="s">
        <v>28</v>
      </c>
      <c r="F26" t="s">
        <v>42</v>
      </c>
      <c r="H26">
        <v>268</v>
      </c>
      <c r="P26">
        <v>366</v>
      </c>
      <c r="R26">
        <v>366</v>
      </c>
      <c r="T26">
        <f>SUM(H26:R26)</f>
        <v>1000</v>
      </c>
    </row>
    <row r="27" spans="1:20" x14ac:dyDescent="0.2">
      <c r="A27" t="s">
        <v>70</v>
      </c>
      <c r="B27" t="s">
        <v>109</v>
      </c>
      <c r="D27" t="s">
        <v>99</v>
      </c>
      <c r="F27" t="s">
        <v>42</v>
      </c>
      <c r="L27">
        <v>212</v>
      </c>
      <c r="N27">
        <v>339</v>
      </c>
      <c r="T27">
        <f>SUM(H27:R27)</f>
        <v>551</v>
      </c>
    </row>
    <row r="28" spans="1:20" x14ac:dyDescent="0.2">
      <c r="A28" t="s">
        <v>71</v>
      </c>
      <c r="B28" t="s">
        <v>107</v>
      </c>
      <c r="D28" t="s">
        <v>40</v>
      </c>
      <c r="F28" t="s">
        <v>141</v>
      </c>
      <c r="L28">
        <v>463</v>
      </c>
      <c r="T28">
        <f>SUM(H28:R28)</f>
        <v>463</v>
      </c>
    </row>
    <row r="29" spans="1:20" x14ac:dyDescent="0.2">
      <c r="A29" t="s">
        <v>80</v>
      </c>
      <c r="B29" t="s">
        <v>134</v>
      </c>
      <c r="D29" t="s">
        <v>88</v>
      </c>
      <c r="F29" t="s">
        <v>142</v>
      </c>
      <c r="P29">
        <v>290</v>
      </c>
      <c r="T29">
        <f>SUM(H29:R29)</f>
        <v>290</v>
      </c>
    </row>
    <row r="30" spans="1:20" x14ac:dyDescent="0.2">
      <c r="A30" t="s">
        <v>108</v>
      </c>
      <c r="B30" t="s">
        <v>89</v>
      </c>
      <c r="D30" t="s">
        <v>90</v>
      </c>
      <c r="F30" t="s">
        <v>143</v>
      </c>
      <c r="H30">
        <v>229</v>
      </c>
      <c r="T30">
        <f>SUM(H30:R30)</f>
        <v>229</v>
      </c>
    </row>
    <row r="31" spans="1:20" x14ac:dyDescent="0.2">
      <c r="A31" t="s">
        <v>110</v>
      </c>
      <c r="B31" t="s">
        <v>91</v>
      </c>
      <c r="D31" t="s">
        <v>92</v>
      </c>
      <c r="F31" t="s">
        <v>143</v>
      </c>
      <c r="H31">
        <v>212</v>
      </c>
      <c r="T31">
        <f>SUM(H31:R31)</f>
        <v>212</v>
      </c>
    </row>
    <row r="32" spans="1:20" x14ac:dyDescent="0.2">
      <c r="A32" t="s">
        <v>118</v>
      </c>
      <c r="B32" t="s">
        <v>111</v>
      </c>
      <c r="D32" t="s">
        <v>112</v>
      </c>
      <c r="F32" t="s">
        <v>138</v>
      </c>
      <c r="L32">
        <v>196</v>
      </c>
      <c r="T32">
        <f>SUM(H32:R32)</f>
        <v>196</v>
      </c>
    </row>
    <row r="33" spans="1:20" x14ac:dyDescent="0.2">
      <c r="A33" t="s">
        <v>119</v>
      </c>
      <c r="B33" t="s">
        <v>93</v>
      </c>
      <c r="D33" t="s">
        <v>94</v>
      </c>
      <c r="F33" t="s">
        <v>143</v>
      </c>
      <c r="H33">
        <v>181</v>
      </c>
      <c r="T33">
        <f>SUM(H33:R33)</f>
        <v>181</v>
      </c>
    </row>
    <row r="34" spans="1:20" x14ac:dyDescent="0.2">
      <c r="A34" t="s">
        <v>133</v>
      </c>
      <c r="B34" t="s">
        <v>113</v>
      </c>
      <c r="D34" t="s">
        <v>94</v>
      </c>
      <c r="F34" t="s">
        <v>138</v>
      </c>
      <c r="L34">
        <v>181</v>
      </c>
      <c r="T34">
        <f>SUM(H34:R34)</f>
        <v>181</v>
      </c>
    </row>
    <row r="35" spans="1:20" x14ac:dyDescent="0.2">
      <c r="T35">
        <f t="shared" si="0"/>
        <v>0</v>
      </c>
    </row>
    <row r="36" spans="1:20" x14ac:dyDescent="0.2">
      <c r="B36" s="1" t="s">
        <v>29</v>
      </c>
    </row>
    <row r="37" spans="1:20" x14ac:dyDescent="0.2">
      <c r="A37" t="s">
        <v>59</v>
      </c>
      <c r="B37" t="s">
        <v>30</v>
      </c>
      <c r="D37" t="s">
        <v>32</v>
      </c>
      <c r="F37" t="s">
        <v>43</v>
      </c>
      <c r="H37">
        <v>500</v>
      </c>
      <c r="J37">
        <v>150</v>
      </c>
      <c r="L37">
        <v>500</v>
      </c>
      <c r="N37">
        <v>500</v>
      </c>
      <c r="R37">
        <v>500</v>
      </c>
      <c r="T37">
        <f>SUM(H37:R37)</f>
        <v>2150</v>
      </c>
    </row>
    <row r="38" spans="1:20" x14ac:dyDescent="0.2">
      <c r="A38" t="s">
        <v>60</v>
      </c>
      <c r="B38" t="s">
        <v>115</v>
      </c>
      <c r="D38" t="s">
        <v>114</v>
      </c>
      <c r="F38" t="s">
        <v>44</v>
      </c>
      <c r="L38">
        <v>463</v>
      </c>
      <c r="N38">
        <v>428</v>
      </c>
      <c r="R38">
        <v>428</v>
      </c>
      <c r="T38">
        <f>SUM(H38:R38)</f>
        <v>1319</v>
      </c>
    </row>
    <row r="39" spans="1:20" x14ac:dyDescent="0.2">
      <c r="A39" t="s">
        <v>61</v>
      </c>
      <c r="B39" t="s">
        <v>122</v>
      </c>
      <c r="D39" t="s">
        <v>123</v>
      </c>
      <c r="F39" t="s">
        <v>144</v>
      </c>
      <c r="N39">
        <v>463</v>
      </c>
      <c r="R39">
        <v>463</v>
      </c>
      <c r="T39">
        <f>SUM(H39:R39)</f>
        <v>926</v>
      </c>
    </row>
    <row r="41" spans="1:20" x14ac:dyDescent="0.2">
      <c r="A41" s="1"/>
    </row>
    <row r="43" spans="1:20" x14ac:dyDescent="0.2">
      <c r="B43" s="1" t="s">
        <v>33</v>
      </c>
    </row>
    <row r="44" spans="1:20" x14ac:dyDescent="0.2">
      <c r="A44" t="s">
        <v>59</v>
      </c>
      <c r="B44" t="s">
        <v>34</v>
      </c>
      <c r="D44" t="s">
        <v>47</v>
      </c>
      <c r="F44" t="s">
        <v>42</v>
      </c>
      <c r="H44">
        <v>500</v>
      </c>
      <c r="N44">
        <v>500</v>
      </c>
      <c r="P44">
        <v>500</v>
      </c>
      <c r="R44">
        <v>500</v>
      </c>
      <c r="T44">
        <f>SUM(H44:R44)</f>
        <v>2000</v>
      </c>
    </row>
    <row r="45" spans="1:20" x14ac:dyDescent="0.2">
      <c r="A45" t="s">
        <v>60</v>
      </c>
      <c r="B45" t="s">
        <v>36</v>
      </c>
      <c r="D45" t="s">
        <v>49</v>
      </c>
      <c r="F45" t="s">
        <v>45</v>
      </c>
      <c r="H45">
        <v>366</v>
      </c>
      <c r="J45">
        <v>150</v>
      </c>
      <c r="L45">
        <v>428</v>
      </c>
      <c r="N45">
        <v>396</v>
      </c>
      <c r="P45">
        <v>339</v>
      </c>
      <c r="R45">
        <v>313</v>
      </c>
      <c r="T45">
        <f>SUM(H45:R45)</f>
        <v>1992</v>
      </c>
    </row>
    <row r="46" spans="1:20" x14ac:dyDescent="0.2">
      <c r="A46" t="s">
        <v>61</v>
      </c>
      <c r="B46" t="s">
        <v>35</v>
      </c>
      <c r="D46" t="s">
        <v>48</v>
      </c>
      <c r="F46" t="s">
        <v>42</v>
      </c>
      <c r="H46">
        <v>463</v>
      </c>
      <c r="L46">
        <v>500</v>
      </c>
      <c r="N46">
        <v>463</v>
      </c>
      <c r="R46">
        <v>463</v>
      </c>
      <c r="T46">
        <f>SUM(H46:R46)</f>
        <v>1889</v>
      </c>
    </row>
    <row r="47" spans="1:20" x14ac:dyDescent="0.2">
      <c r="A47" t="s">
        <v>62</v>
      </c>
      <c r="B47" t="s">
        <v>16</v>
      </c>
      <c r="D47" t="s">
        <v>49</v>
      </c>
      <c r="F47" t="s">
        <v>42</v>
      </c>
      <c r="H47">
        <v>339</v>
      </c>
      <c r="L47">
        <v>366</v>
      </c>
      <c r="N47">
        <v>339</v>
      </c>
      <c r="P47">
        <v>463</v>
      </c>
      <c r="R47">
        <v>339</v>
      </c>
      <c r="T47">
        <f>SUM(H47:R47)</f>
        <v>1846</v>
      </c>
    </row>
    <row r="48" spans="1:20" x14ac:dyDescent="0.2">
      <c r="A48" t="s">
        <v>63</v>
      </c>
      <c r="B48" t="s">
        <v>19</v>
      </c>
      <c r="D48" t="s">
        <v>51</v>
      </c>
      <c r="F48" t="s">
        <v>42</v>
      </c>
      <c r="H48">
        <v>268</v>
      </c>
      <c r="L48">
        <v>339</v>
      </c>
      <c r="N48">
        <v>290</v>
      </c>
      <c r="P48">
        <v>428</v>
      </c>
      <c r="R48">
        <v>396</v>
      </c>
      <c r="T48">
        <f>SUM(H48:R48)</f>
        <v>1721</v>
      </c>
    </row>
    <row r="49" spans="1:20" x14ac:dyDescent="0.2">
      <c r="A49" t="s">
        <v>64</v>
      </c>
      <c r="B49" t="s">
        <v>37</v>
      </c>
      <c r="D49" t="s">
        <v>49</v>
      </c>
      <c r="F49" t="s">
        <v>45</v>
      </c>
      <c r="H49">
        <v>396</v>
      </c>
      <c r="J49">
        <v>150</v>
      </c>
      <c r="L49">
        <v>290</v>
      </c>
      <c r="N49">
        <v>313</v>
      </c>
      <c r="P49">
        <v>290</v>
      </c>
      <c r="R49">
        <v>248</v>
      </c>
      <c r="T49">
        <f>SUM(H49:R49)</f>
        <v>1687</v>
      </c>
    </row>
    <row r="50" spans="1:20" x14ac:dyDescent="0.2">
      <c r="A50" t="s">
        <v>65</v>
      </c>
      <c r="B50" t="s">
        <v>97</v>
      </c>
      <c r="D50" t="s">
        <v>52</v>
      </c>
      <c r="F50" t="s">
        <v>42</v>
      </c>
      <c r="H50">
        <v>313</v>
      </c>
      <c r="L50">
        <v>313</v>
      </c>
      <c r="N50">
        <v>366</v>
      </c>
      <c r="P50">
        <v>313</v>
      </c>
      <c r="R50">
        <v>366</v>
      </c>
      <c r="T50">
        <f>SUM(H50:R50)</f>
        <v>1671</v>
      </c>
    </row>
    <row r="51" spans="1:20" x14ac:dyDescent="0.2">
      <c r="A51" t="s">
        <v>66</v>
      </c>
      <c r="B51" t="s">
        <v>100</v>
      </c>
      <c r="D51" t="s">
        <v>50</v>
      </c>
      <c r="F51" t="s">
        <v>42</v>
      </c>
      <c r="H51">
        <v>248</v>
      </c>
      <c r="L51">
        <v>268</v>
      </c>
      <c r="N51">
        <v>229</v>
      </c>
      <c r="P51">
        <v>268</v>
      </c>
      <c r="R51">
        <v>248</v>
      </c>
      <c r="T51">
        <f>SUM(H51:R51)</f>
        <v>1261</v>
      </c>
    </row>
    <row r="52" spans="1:20" x14ac:dyDescent="0.2">
      <c r="A52" t="s">
        <v>67</v>
      </c>
      <c r="B52" t="s">
        <v>14</v>
      </c>
      <c r="D52" t="s">
        <v>22</v>
      </c>
      <c r="F52" t="s">
        <v>42</v>
      </c>
      <c r="H52">
        <v>428</v>
      </c>
      <c r="P52">
        <v>396</v>
      </c>
      <c r="R52">
        <v>428</v>
      </c>
      <c r="T52">
        <f>SUM(H52:R52)</f>
        <v>1252</v>
      </c>
    </row>
    <row r="53" spans="1:20" x14ac:dyDescent="0.2">
      <c r="A53" t="s">
        <v>68</v>
      </c>
      <c r="B53" t="s">
        <v>98</v>
      </c>
      <c r="D53" t="s">
        <v>99</v>
      </c>
      <c r="F53" t="s">
        <v>44</v>
      </c>
      <c r="H53">
        <v>290</v>
      </c>
      <c r="L53">
        <v>396</v>
      </c>
      <c r="N53">
        <v>248</v>
      </c>
      <c r="T53">
        <f>SUM(H53:R53)</f>
        <v>934</v>
      </c>
    </row>
    <row r="54" spans="1:20" x14ac:dyDescent="0.2">
      <c r="A54" t="s">
        <v>69</v>
      </c>
      <c r="B54" t="s">
        <v>116</v>
      </c>
      <c r="D54" t="s">
        <v>117</v>
      </c>
      <c r="F54" t="s">
        <v>42</v>
      </c>
      <c r="L54">
        <v>463</v>
      </c>
      <c r="N54">
        <v>268</v>
      </c>
      <c r="T54">
        <f>SUM(H54:R54)</f>
        <v>731</v>
      </c>
    </row>
    <row r="55" spans="1:20" x14ac:dyDescent="0.2">
      <c r="A55" t="s">
        <v>70</v>
      </c>
      <c r="B55" t="s">
        <v>124</v>
      </c>
      <c r="D55" t="s">
        <v>125</v>
      </c>
      <c r="F55" t="s">
        <v>42</v>
      </c>
      <c r="N55">
        <v>5</v>
      </c>
      <c r="P55">
        <v>366</v>
      </c>
      <c r="R55">
        <v>268</v>
      </c>
      <c r="T55">
        <f>SUM(H55:R55)</f>
        <v>639</v>
      </c>
    </row>
    <row r="56" spans="1:20" x14ac:dyDescent="0.2">
      <c r="A56" t="s">
        <v>71</v>
      </c>
      <c r="B56" t="s">
        <v>13</v>
      </c>
      <c r="D56" t="s">
        <v>21</v>
      </c>
      <c r="F56" t="s">
        <v>44</v>
      </c>
      <c r="H56">
        <v>5</v>
      </c>
      <c r="N56">
        <v>428</v>
      </c>
      <c r="T56">
        <f>SUM(H56:R56)</f>
        <v>433</v>
      </c>
    </row>
    <row r="57" spans="1:20" x14ac:dyDescent="0.2">
      <c r="A57" t="s">
        <v>80</v>
      </c>
      <c r="B57" t="s">
        <v>145</v>
      </c>
      <c r="D57" t="s">
        <v>146</v>
      </c>
      <c r="F57" t="s">
        <v>147</v>
      </c>
      <c r="R57">
        <v>290</v>
      </c>
    </row>
    <row r="59" spans="1:20" x14ac:dyDescent="0.2">
      <c r="B59" s="1" t="s">
        <v>56</v>
      </c>
    </row>
    <row r="60" spans="1:20" x14ac:dyDescent="0.2">
      <c r="A60" t="s">
        <v>59</v>
      </c>
      <c r="B60" t="s">
        <v>38</v>
      </c>
      <c r="D60" t="s">
        <v>40</v>
      </c>
      <c r="F60" t="s">
        <v>42</v>
      </c>
      <c r="H60">
        <v>463</v>
      </c>
      <c r="L60">
        <v>500</v>
      </c>
      <c r="N60">
        <v>428</v>
      </c>
      <c r="P60">
        <v>428</v>
      </c>
      <c r="R60">
        <v>428</v>
      </c>
      <c r="T60">
        <f>SUM(H60:R60)</f>
        <v>2247</v>
      </c>
    </row>
    <row r="61" spans="1:20" x14ac:dyDescent="0.2">
      <c r="A61" t="s">
        <v>60</v>
      </c>
      <c r="B61" t="s">
        <v>54</v>
      </c>
      <c r="D61" t="s">
        <v>55</v>
      </c>
      <c r="F61" t="s">
        <v>44</v>
      </c>
      <c r="H61">
        <v>500</v>
      </c>
      <c r="N61">
        <v>463</v>
      </c>
      <c r="R61">
        <v>500</v>
      </c>
      <c r="T61">
        <f>SUM(H61:R61)</f>
        <v>1463</v>
      </c>
    </row>
    <row r="62" spans="1:20" x14ac:dyDescent="0.2">
      <c r="A62" t="s">
        <v>61</v>
      </c>
      <c r="B62" t="s">
        <v>39</v>
      </c>
      <c r="D62" t="s">
        <v>24</v>
      </c>
      <c r="F62" t="s">
        <v>42</v>
      </c>
      <c r="H62">
        <v>428</v>
      </c>
      <c r="L62">
        <v>463</v>
      </c>
      <c r="N62">
        <v>5</v>
      </c>
      <c r="P62">
        <v>463</v>
      </c>
      <c r="T62">
        <f>SUM(H62:R62)</f>
        <v>1359</v>
      </c>
    </row>
    <row r="63" spans="1:20" x14ac:dyDescent="0.2">
      <c r="A63" t="s">
        <v>62</v>
      </c>
      <c r="B63" t="s">
        <v>135</v>
      </c>
      <c r="D63" t="s">
        <v>88</v>
      </c>
      <c r="F63" t="s">
        <v>144</v>
      </c>
      <c r="P63">
        <v>500</v>
      </c>
      <c r="R63">
        <v>463</v>
      </c>
      <c r="T63">
        <f>SUM(H63:R63)</f>
        <v>963</v>
      </c>
    </row>
    <row r="64" spans="1:20" x14ac:dyDescent="0.2">
      <c r="A64" t="s">
        <v>63</v>
      </c>
      <c r="B64" t="s">
        <v>126</v>
      </c>
      <c r="D64" t="s">
        <v>23</v>
      </c>
      <c r="F64" t="s">
        <v>144</v>
      </c>
      <c r="N64">
        <v>500</v>
      </c>
      <c r="T64">
        <f>SUM(H64:R64)</f>
        <v>500</v>
      </c>
    </row>
    <row r="66" spans="1:20" x14ac:dyDescent="0.2">
      <c r="B66" s="1" t="s">
        <v>76</v>
      </c>
    </row>
    <row r="67" spans="1:20" x14ac:dyDescent="0.2">
      <c r="A67" t="s">
        <v>59</v>
      </c>
      <c r="B67" t="s">
        <v>10</v>
      </c>
      <c r="D67" t="s">
        <v>31</v>
      </c>
      <c r="F67" t="s">
        <v>42</v>
      </c>
      <c r="H67">
        <v>500</v>
      </c>
      <c r="N67">
        <v>500</v>
      </c>
      <c r="P67">
        <v>500</v>
      </c>
      <c r="R67">
        <v>500</v>
      </c>
      <c r="T67">
        <f>SUM(H67:R67)</f>
        <v>2000</v>
      </c>
    </row>
    <row r="68" spans="1:20" x14ac:dyDescent="0.2">
      <c r="A68" t="s">
        <v>60</v>
      </c>
      <c r="B68" t="s">
        <v>101</v>
      </c>
      <c r="D68" t="s">
        <v>102</v>
      </c>
      <c r="F68" t="s">
        <v>44</v>
      </c>
      <c r="H68">
        <v>463</v>
      </c>
      <c r="L68">
        <v>5</v>
      </c>
      <c r="N68">
        <v>428</v>
      </c>
      <c r="P68">
        <v>428</v>
      </c>
      <c r="T68">
        <f>SUM(H68:R68)</f>
        <v>1324</v>
      </c>
    </row>
    <row r="69" spans="1:20" x14ac:dyDescent="0.2">
      <c r="A69" t="s">
        <v>61</v>
      </c>
      <c r="B69" t="s">
        <v>136</v>
      </c>
      <c r="D69" t="s">
        <v>137</v>
      </c>
      <c r="F69" t="s">
        <v>144</v>
      </c>
      <c r="P69">
        <v>463</v>
      </c>
      <c r="R69">
        <v>463</v>
      </c>
      <c r="T69">
        <f>SUM(H69:R69)</f>
        <v>926</v>
      </c>
    </row>
    <row r="70" spans="1:20" x14ac:dyDescent="0.2">
      <c r="A70" t="s">
        <v>62</v>
      </c>
      <c r="B70" t="s">
        <v>121</v>
      </c>
      <c r="D70" t="s">
        <v>120</v>
      </c>
      <c r="F70" t="s">
        <v>144</v>
      </c>
      <c r="N70">
        <v>463</v>
      </c>
      <c r="T70">
        <f>SUM(H70:R70)</f>
        <v>463</v>
      </c>
    </row>
    <row r="74" spans="1:20" x14ac:dyDescent="0.2">
      <c r="H74">
        <f>SUBTOTAL(9,H4:H73)</f>
        <v>13391</v>
      </c>
      <c r="I74">
        <f t="shared" ref="I74:T74" si="1">SUBTOTAL(9,I4:I73)</f>
        <v>0</v>
      </c>
      <c r="J74">
        <f t="shared" si="1"/>
        <v>1800</v>
      </c>
      <c r="K74">
        <f t="shared" si="1"/>
        <v>0</v>
      </c>
      <c r="L74">
        <f t="shared" si="1"/>
        <v>12528</v>
      </c>
      <c r="M74">
        <f t="shared" si="1"/>
        <v>0</v>
      </c>
      <c r="N74">
        <f t="shared" si="1"/>
        <v>14668</v>
      </c>
      <c r="O74">
        <f t="shared" si="1"/>
        <v>0</v>
      </c>
      <c r="P74">
        <f t="shared" si="1"/>
        <v>12477</v>
      </c>
      <c r="Q74">
        <f t="shared" si="1"/>
        <v>0</v>
      </c>
      <c r="R74">
        <f t="shared" si="1"/>
        <v>14020</v>
      </c>
      <c r="S74">
        <f t="shared" si="1"/>
        <v>0</v>
      </c>
      <c r="T74">
        <f t="shared" si="1"/>
        <v>68594</v>
      </c>
    </row>
  </sheetData>
  <autoFilter ref="A1:S70" xr:uid="{D4514693-619D-44DE-B1EB-58AC16A32A94}"/>
  <sortState xmlns:xlrd2="http://schemas.microsoft.com/office/spreadsheetml/2017/richdata2" ref="B67:T70">
    <sortCondition descending="1" ref="T67:T7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Saporito</dc:creator>
  <cp:lastModifiedBy>Luigi Saporito</cp:lastModifiedBy>
  <dcterms:created xsi:type="dcterms:W3CDTF">2022-03-09T11:08:13Z</dcterms:created>
  <dcterms:modified xsi:type="dcterms:W3CDTF">2023-10-14T14:22:08Z</dcterms:modified>
</cp:coreProperties>
</file>