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8B2FCDCF-CB7B-CF47-9F35-F1DDD277CDBB}" xr6:coauthVersionLast="47" xr6:coauthVersionMax="47" xr10:uidLastSave="{00000000-0000-0000-0000-000000000000}"/>
  <bookViews>
    <workbookView xWindow="3516" yWindow="228" windowWidth="15600" windowHeight="12012" xr2:uid="{007A2106-BDCE-4688-AF6D-1CB180449812}"/>
  </bookViews>
  <sheets>
    <sheet name="Foglio1" sheetId="1" r:id="rId1"/>
  </sheets>
  <definedNames>
    <definedName name="_xlnm._FilterDatabase" localSheetId="0" hidden="1">Foglio1!$A$1:$Y$73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I77" i="1"/>
  <c r="P77" i="1"/>
  <c r="Q77" i="1"/>
  <c r="R77" i="1"/>
  <c r="S77" i="1"/>
  <c r="T77" i="1"/>
  <c r="U77" i="1"/>
  <c r="V77" i="1"/>
  <c r="W77" i="1"/>
  <c r="X77" i="1"/>
  <c r="Y77" i="1"/>
  <c r="Z72" i="1"/>
  <c r="Z29" i="1"/>
  <c r="Z6" i="1"/>
  <c r="Z7" i="1"/>
  <c r="Z5" i="1"/>
  <c r="Z9" i="1"/>
  <c r="Z8" i="1"/>
  <c r="Z10" i="1"/>
  <c r="Z11" i="1"/>
  <c r="Z12" i="1"/>
  <c r="Z13" i="1"/>
  <c r="Z14" i="1"/>
  <c r="Z16" i="1"/>
  <c r="Z17" i="1"/>
  <c r="Z19" i="1"/>
  <c r="Z18" i="1"/>
  <c r="Z20" i="1"/>
  <c r="Z22" i="1"/>
  <c r="Z21" i="1"/>
  <c r="Z23" i="1"/>
  <c r="Z24" i="1"/>
  <c r="Z25" i="1"/>
  <c r="Z27" i="1"/>
  <c r="Z28" i="1"/>
  <c r="Z26" i="1"/>
  <c r="Z30" i="1"/>
  <c r="Z31" i="1"/>
  <c r="Z32" i="1"/>
  <c r="Z33" i="1"/>
  <c r="Z34" i="1"/>
  <c r="Z35" i="1"/>
  <c r="Z37" i="1"/>
  <c r="Z38" i="1"/>
  <c r="Z39" i="1"/>
  <c r="Z46" i="1"/>
  <c r="Z45" i="1"/>
  <c r="Z49" i="1"/>
  <c r="Z47" i="1"/>
  <c r="Z44" i="1"/>
  <c r="Z50" i="1"/>
  <c r="Z53" i="1"/>
  <c r="Z48" i="1"/>
  <c r="Z51" i="1"/>
  <c r="Z54" i="1"/>
  <c r="Z56" i="1"/>
  <c r="Z52" i="1"/>
  <c r="Z55" i="1"/>
  <c r="Z60" i="1"/>
  <c r="Z61" i="1"/>
  <c r="Z62" i="1"/>
  <c r="Z64" i="1"/>
  <c r="Z63" i="1"/>
  <c r="Z70" i="1"/>
  <c r="Z71" i="1"/>
  <c r="Z73" i="1"/>
  <c r="Z4" i="1"/>
  <c r="Z77" i="1"/>
</calcChain>
</file>

<file path=xl/sharedStrings.xml><?xml version="1.0" encoding="utf-8"?>
<sst xmlns="http://schemas.openxmlformats.org/spreadsheetml/2006/main" count="213" uniqueCount="129">
  <si>
    <t xml:space="preserve">COGNOME </t>
  </si>
  <si>
    <t>NOME</t>
  </si>
  <si>
    <t xml:space="preserve">PERGUSA </t>
  </si>
  <si>
    <t>MAZARA</t>
  </si>
  <si>
    <t>TRAPANI</t>
  </si>
  <si>
    <t>SAN VITO</t>
  </si>
  <si>
    <t>TOTALE</t>
  </si>
  <si>
    <t xml:space="preserve">YOUTH A femmine </t>
  </si>
  <si>
    <t xml:space="preserve">tomasini </t>
  </si>
  <si>
    <t>elisabetta</t>
  </si>
  <si>
    <t>SOCIETA</t>
  </si>
  <si>
    <t>YOUTH A maschi</t>
  </si>
  <si>
    <t>roccella</t>
  </si>
  <si>
    <t>lo casto</t>
  </si>
  <si>
    <t>raneli</t>
  </si>
  <si>
    <t>vasta</t>
  </si>
  <si>
    <t>marco davide</t>
  </si>
  <si>
    <t>alberto</t>
  </si>
  <si>
    <t>salvatore</t>
  </si>
  <si>
    <t>giuseppe</t>
  </si>
  <si>
    <t>francesco</t>
  </si>
  <si>
    <t>ludovico</t>
  </si>
  <si>
    <t>simone</t>
  </si>
  <si>
    <t xml:space="preserve">YOUTH B femmine </t>
  </si>
  <si>
    <t>mazza</t>
  </si>
  <si>
    <t>giulia</t>
  </si>
  <si>
    <t xml:space="preserve">YOUTH B maschi </t>
  </si>
  <si>
    <t>greco</t>
  </si>
  <si>
    <t>candido</t>
  </si>
  <si>
    <t>riccardo</t>
  </si>
  <si>
    <t>mimmo ferrito</t>
  </si>
  <si>
    <t xml:space="preserve">immedia </t>
  </si>
  <si>
    <t>magma</t>
  </si>
  <si>
    <t>immedia</t>
  </si>
  <si>
    <t xml:space="preserve">giuseppe </t>
  </si>
  <si>
    <t>alessandro</t>
  </si>
  <si>
    <t>edoardo</t>
  </si>
  <si>
    <t xml:space="preserve">amoroso </t>
  </si>
  <si>
    <t>samuele</t>
  </si>
  <si>
    <t>JUNIOR maschi</t>
  </si>
  <si>
    <t>POS.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</si>
  <si>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</si>
  <si>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</si>
  <si>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</si>
  <si>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</si>
  <si>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</si>
  <si>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</si>
  <si>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</si>
  <si>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</si>
  <si>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</si>
  <si>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</si>
  <si>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</si>
  <si>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</si>
  <si>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</si>
  <si>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JUNIOR femmine</t>
  </si>
  <si>
    <t>orlando</t>
  </si>
  <si>
    <t>giorgio</t>
  </si>
  <si>
    <t xml:space="preserve">sanchez </t>
  </si>
  <si>
    <t>14°</t>
  </si>
  <si>
    <t>farruggia</t>
  </si>
  <si>
    <t>valenti</t>
  </si>
  <si>
    <t>noemi</t>
  </si>
  <si>
    <t>connelli</t>
  </si>
  <si>
    <t>francesca daria</t>
  </si>
  <si>
    <t>andrea</t>
  </si>
  <si>
    <t xml:space="preserve">sancrivori </t>
  </si>
  <si>
    <t>loris</t>
  </si>
  <si>
    <t xml:space="preserve">modica </t>
  </si>
  <si>
    <t xml:space="preserve">buccheri </t>
  </si>
  <si>
    <t>guia</t>
  </si>
  <si>
    <t>pappalardo</t>
  </si>
  <si>
    <t>carmen</t>
  </si>
  <si>
    <t>15°</t>
  </si>
  <si>
    <t>16°</t>
  </si>
  <si>
    <t>laura</t>
  </si>
  <si>
    <t>turco</t>
  </si>
  <si>
    <t>martelli</t>
  </si>
  <si>
    <t>stefano</t>
  </si>
  <si>
    <t>17°</t>
  </si>
  <si>
    <t>18°</t>
  </si>
  <si>
    <t xml:space="preserve">pavone </t>
  </si>
  <si>
    <t>matilde</t>
  </si>
  <si>
    <t>19°</t>
  </si>
  <si>
    <t xml:space="preserve">contarino </t>
  </si>
  <si>
    <t>di stefano</t>
  </si>
  <si>
    <t>soraya</t>
  </si>
  <si>
    <t>federico</t>
  </si>
  <si>
    <t>alice</t>
  </si>
  <si>
    <t>triathlon team palermo</t>
  </si>
  <si>
    <t xml:space="preserve">turco </t>
  </si>
  <si>
    <t xml:space="preserve">caminiti </t>
  </si>
  <si>
    <t xml:space="preserve">mimmo ferrito </t>
  </si>
  <si>
    <t>la manna</t>
  </si>
  <si>
    <t xml:space="preserve">neri </t>
  </si>
  <si>
    <t xml:space="preserve">andrea </t>
  </si>
  <si>
    <t xml:space="preserve">baiano </t>
  </si>
  <si>
    <t xml:space="preserve">luca </t>
  </si>
  <si>
    <t>cristaldi</t>
  </si>
  <si>
    <t>enea</t>
  </si>
  <si>
    <t>visalli</t>
  </si>
  <si>
    <t>rosario davide</t>
  </si>
  <si>
    <t>ruffino</t>
  </si>
  <si>
    <t>george</t>
  </si>
  <si>
    <t>mothicense</t>
  </si>
  <si>
    <t>di felice</t>
  </si>
  <si>
    <t>marco</t>
  </si>
  <si>
    <t xml:space="preserve">russo </t>
  </si>
  <si>
    <t xml:space="preserve">lucifora </t>
  </si>
  <si>
    <t>gioele</t>
  </si>
  <si>
    <t xml:space="preserve">gatto </t>
  </si>
  <si>
    <t xml:space="preserve">giovanni </t>
  </si>
  <si>
    <t>tcpa2</t>
  </si>
  <si>
    <t xml:space="preserve">blandino </t>
  </si>
  <si>
    <t>aldo</t>
  </si>
  <si>
    <t>cianco todaro</t>
  </si>
  <si>
    <t>carmelo</t>
  </si>
  <si>
    <t xml:space="preserve">sisia </t>
  </si>
  <si>
    <t xml:space="preserve">spina </t>
  </si>
  <si>
    <t>coffa</t>
  </si>
  <si>
    <t>nicholas damiano</t>
  </si>
  <si>
    <t xml:space="preserve">cultore </t>
  </si>
  <si>
    <t xml:space="preserve">cantelli </t>
  </si>
  <si>
    <t xml:space="preserve">lo grande </t>
  </si>
  <si>
    <t>MONDELLO</t>
  </si>
  <si>
    <t>POZZALLO</t>
  </si>
  <si>
    <t>RIPOSTO</t>
  </si>
  <si>
    <t>TERRASINI</t>
  </si>
  <si>
    <t>PALMI</t>
  </si>
  <si>
    <t xml:space="preserve">altair idra 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</si>
</sst>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4693-619D-44DE-B1EB-58AC16A32A94}">
  <dimension ref="A1:Z77"/>
  <sheetViews>
    <sheetView tabSelected="1" topLeftCell="B1" zoomScale="71" zoomScaleNormal="88" workbookViewId="0">
      <selection activeCell="H78" sqref="H78"/>
    </sheetView>
  </sheetViews>
  <sheetFormatPr defaultRowHeight="15" x14ac:dyDescent="0.2"/>
  <sheetData>
    <row r="1" spans="1:26" x14ac:dyDescent="0.2">
      <c r="A1" s="3" t="s">
        <v>40</v>
      </c>
      <c r="B1" s="2" t="s">
        <v>0</v>
      </c>
      <c r="C1" s="2"/>
      <c r="D1" s="2" t="s">
        <v>1</v>
      </c>
      <c r="E1" s="2"/>
      <c r="F1" s="2" t="s">
        <v>10</v>
      </c>
      <c r="G1" s="2"/>
      <c r="H1" s="2" t="s">
        <v>2</v>
      </c>
      <c r="I1" s="2"/>
      <c r="J1" s="2" t="s">
        <v>123</v>
      </c>
      <c r="K1" s="2"/>
      <c r="L1" s="2" t="s">
        <v>3</v>
      </c>
      <c r="M1" s="2"/>
      <c r="N1" s="2" t="s">
        <v>124</v>
      </c>
      <c r="O1" s="2"/>
      <c r="P1" s="2" t="s">
        <v>125</v>
      </c>
      <c r="Q1" s="2"/>
      <c r="R1" s="2" t="s">
        <v>126</v>
      </c>
      <c r="S1" s="2"/>
      <c r="T1" s="2" t="s">
        <v>4</v>
      </c>
      <c r="U1" s="2"/>
      <c r="V1" s="2" t="s">
        <v>127</v>
      </c>
      <c r="W1" s="2"/>
      <c r="X1" s="2" t="s">
        <v>5</v>
      </c>
      <c r="Y1" s="2"/>
      <c r="Z1" s="2" t="s">
        <v>6</v>
      </c>
    </row>
    <row r="3" spans="1:26" x14ac:dyDescent="0.2">
      <c r="B3" s="1" t="s">
        <v>7</v>
      </c>
      <c r="C3" s="1"/>
    </row>
    <row r="4" spans="1:26" x14ac:dyDescent="0.2">
      <c r="A4" t="s">
        <v>41</v>
      </c>
      <c r="B4" t="s">
        <v>24</v>
      </c>
      <c r="D4" t="s">
        <v>87</v>
      </c>
      <c r="F4" t="s">
        <v>33</v>
      </c>
      <c r="H4">
        <v>500</v>
      </c>
      <c r="Z4">
        <f>SUM(H4:X4)</f>
        <v>500</v>
      </c>
    </row>
    <row r="5" spans="1:26" x14ac:dyDescent="0.2">
      <c r="A5" t="s">
        <v>42</v>
      </c>
      <c r="B5" t="s">
        <v>70</v>
      </c>
      <c r="D5" t="s">
        <v>71</v>
      </c>
      <c r="F5" t="s">
        <v>128</v>
      </c>
      <c r="H5">
        <v>463</v>
      </c>
      <c r="Z5">
        <f>SUM(H5:X5)</f>
        <v>463</v>
      </c>
    </row>
    <row r="6" spans="1:26" x14ac:dyDescent="0.2">
      <c r="A6" t="s">
        <v>43</v>
      </c>
      <c r="B6" t="s">
        <v>62</v>
      </c>
      <c r="D6" t="s">
        <v>63</v>
      </c>
      <c r="F6" t="s">
        <v>32</v>
      </c>
      <c r="H6">
        <v>428</v>
      </c>
      <c r="Z6">
        <f>SUM(H6:X6)</f>
        <v>428</v>
      </c>
    </row>
    <row r="7" spans="1:26" x14ac:dyDescent="0.2">
      <c r="A7" t="s">
        <v>44</v>
      </c>
      <c r="B7" t="s">
        <v>60</v>
      </c>
      <c r="D7" t="s">
        <v>61</v>
      </c>
      <c r="F7" t="s">
        <v>128</v>
      </c>
      <c r="H7">
        <v>396</v>
      </c>
      <c r="Z7">
        <f>SUM(H7:X7)</f>
        <v>396</v>
      </c>
    </row>
    <row r="8" spans="1:26" x14ac:dyDescent="0.2">
      <c r="A8" t="s">
        <v>45</v>
      </c>
      <c r="B8" t="s">
        <v>28</v>
      </c>
      <c r="D8" t="s">
        <v>25</v>
      </c>
      <c r="F8" t="s">
        <v>33</v>
      </c>
      <c r="Z8">
        <f>SUM(H8:X8)</f>
        <v>0</v>
      </c>
    </row>
    <row r="9" spans="1:26" x14ac:dyDescent="0.2">
      <c r="A9" t="s">
        <v>46</v>
      </c>
      <c r="Z9">
        <f>SUM(H9:X9)</f>
        <v>0</v>
      </c>
    </row>
    <row r="10" spans="1:26" x14ac:dyDescent="0.2">
      <c r="A10" t="s">
        <v>47</v>
      </c>
      <c r="Z10">
        <f>SUM(H10:X10)</f>
        <v>0</v>
      </c>
    </row>
    <row r="11" spans="1:26" x14ac:dyDescent="0.2">
      <c r="A11" t="s">
        <v>48</v>
      </c>
      <c r="Z11">
        <f>SUM(H11:X11)</f>
        <v>0</v>
      </c>
    </row>
    <row r="12" spans="1:26" x14ac:dyDescent="0.2">
      <c r="A12" t="s">
        <v>49</v>
      </c>
      <c r="Z12">
        <f>SUM(H12:X12)</f>
        <v>0</v>
      </c>
    </row>
    <row r="13" spans="1:26" x14ac:dyDescent="0.2">
      <c r="A13" t="s">
        <v>50</v>
      </c>
      <c r="Z13">
        <f>SUM(H13:X13)</f>
        <v>0</v>
      </c>
    </row>
    <row r="14" spans="1:26" x14ac:dyDescent="0.2">
      <c r="Z14">
        <f t="shared" ref="Z14:Z35" si="0">SUM(H14:X14)</f>
        <v>0</v>
      </c>
    </row>
    <row r="15" spans="1:26" x14ac:dyDescent="0.2">
      <c r="B15" s="1" t="s">
        <v>11</v>
      </c>
    </row>
    <row r="16" spans="1:26" x14ac:dyDescent="0.2">
      <c r="A16" t="s">
        <v>41</v>
      </c>
      <c r="B16" t="s">
        <v>59</v>
      </c>
      <c r="D16" t="s">
        <v>56</v>
      </c>
      <c r="F16" t="s">
        <v>88</v>
      </c>
      <c r="H16">
        <v>500</v>
      </c>
      <c r="Z16">
        <f>SUM(I16:X16)</f>
        <v>0</v>
      </c>
    </row>
    <row r="17" spans="1:26" x14ac:dyDescent="0.2">
      <c r="A17" t="s">
        <v>42</v>
      </c>
      <c r="B17" t="s">
        <v>89</v>
      </c>
      <c r="D17" t="s">
        <v>17</v>
      </c>
      <c r="F17" t="s">
        <v>32</v>
      </c>
      <c r="H17">
        <v>463</v>
      </c>
      <c r="Z17">
        <f>SUM(H17:X17)</f>
        <v>463</v>
      </c>
    </row>
    <row r="18" spans="1:26" x14ac:dyDescent="0.2">
      <c r="A18" t="s">
        <v>43</v>
      </c>
      <c r="B18" t="s">
        <v>90</v>
      </c>
      <c r="D18" t="s">
        <v>20</v>
      </c>
      <c r="F18" t="s">
        <v>32</v>
      </c>
      <c r="H18">
        <v>428</v>
      </c>
      <c r="Z18">
        <f>SUM(H18:X18)</f>
        <v>428</v>
      </c>
    </row>
    <row r="19" spans="1:26" x14ac:dyDescent="0.2">
      <c r="A19" t="s">
        <v>44</v>
      </c>
      <c r="B19" t="s">
        <v>57</v>
      </c>
      <c r="D19" t="s">
        <v>38</v>
      </c>
      <c r="F19" t="s">
        <v>91</v>
      </c>
      <c r="H19">
        <v>396</v>
      </c>
      <c r="Z19">
        <f>SUM(H19:X19)</f>
        <v>396</v>
      </c>
    </row>
    <row r="20" spans="1:26" x14ac:dyDescent="0.2">
      <c r="A20" t="s">
        <v>45</v>
      </c>
      <c r="B20" t="s">
        <v>92</v>
      </c>
      <c r="D20" t="s">
        <v>38</v>
      </c>
      <c r="F20" t="s">
        <v>32</v>
      </c>
      <c r="H20">
        <v>366</v>
      </c>
      <c r="Z20">
        <f>SUM(H20:X20)</f>
        <v>366</v>
      </c>
    </row>
    <row r="21" spans="1:26" x14ac:dyDescent="0.2">
      <c r="A21" t="s">
        <v>46</v>
      </c>
      <c r="B21" t="s">
        <v>55</v>
      </c>
      <c r="D21" t="s">
        <v>56</v>
      </c>
      <c r="F21" t="s">
        <v>88</v>
      </c>
      <c r="H21">
        <v>339</v>
      </c>
      <c r="Z21">
        <f>SUM(H21:X21)</f>
        <v>339</v>
      </c>
    </row>
    <row r="22" spans="1:26" x14ac:dyDescent="0.2">
      <c r="A22" t="s">
        <v>47</v>
      </c>
      <c r="B22" t="s">
        <v>93</v>
      </c>
      <c r="D22" t="s">
        <v>94</v>
      </c>
      <c r="F22" t="s">
        <v>33</v>
      </c>
      <c r="H22">
        <v>313</v>
      </c>
      <c r="Z22">
        <f>SUM(H22:X22)</f>
        <v>313</v>
      </c>
    </row>
    <row r="23" spans="1:26" x14ac:dyDescent="0.2">
      <c r="A23" t="s">
        <v>48</v>
      </c>
      <c r="B23" t="s">
        <v>95</v>
      </c>
      <c r="D23" t="s">
        <v>96</v>
      </c>
      <c r="F23" t="s">
        <v>31</v>
      </c>
      <c r="H23">
        <v>290</v>
      </c>
      <c r="Z23">
        <f>SUM(H23:X23)</f>
        <v>290</v>
      </c>
    </row>
    <row r="24" spans="1:26" x14ac:dyDescent="0.2">
      <c r="A24" t="s">
        <v>49</v>
      </c>
      <c r="B24" t="s">
        <v>97</v>
      </c>
      <c r="D24" t="s">
        <v>98</v>
      </c>
      <c r="F24" t="s">
        <v>128</v>
      </c>
      <c r="H24">
        <v>268</v>
      </c>
      <c r="Z24">
        <f>SUM(H24:X24)</f>
        <v>268</v>
      </c>
    </row>
    <row r="25" spans="1:26" x14ac:dyDescent="0.2">
      <c r="A25" t="s">
        <v>50</v>
      </c>
      <c r="B25" t="s">
        <v>99</v>
      </c>
      <c r="D25" t="s">
        <v>100</v>
      </c>
      <c r="F25" t="s">
        <v>128</v>
      </c>
      <c r="H25">
        <v>248</v>
      </c>
      <c r="Z25">
        <f>SUM(H25:X25)</f>
        <v>248</v>
      </c>
    </row>
    <row r="26" spans="1:26" x14ac:dyDescent="0.2">
      <c r="A26" t="s">
        <v>51</v>
      </c>
      <c r="B26" t="s">
        <v>101</v>
      </c>
      <c r="D26" t="s">
        <v>102</v>
      </c>
      <c r="F26" t="s">
        <v>103</v>
      </c>
      <c r="H26">
        <v>229</v>
      </c>
      <c r="Z26">
        <f>SUM(H26:X26)</f>
        <v>229</v>
      </c>
    </row>
    <row r="27" spans="1:26" x14ac:dyDescent="0.2">
      <c r="A27" t="s">
        <v>52</v>
      </c>
      <c r="B27" t="s">
        <v>104</v>
      </c>
      <c r="D27" t="s">
        <v>105</v>
      </c>
      <c r="F27" t="s">
        <v>88</v>
      </c>
      <c r="H27">
        <v>212</v>
      </c>
      <c r="Z27">
        <f>SUM(H27:X27)</f>
        <v>212</v>
      </c>
    </row>
    <row r="28" spans="1:26" x14ac:dyDescent="0.2">
      <c r="A28" t="s">
        <v>53</v>
      </c>
      <c r="B28" t="s">
        <v>106</v>
      </c>
      <c r="D28" t="s">
        <v>17</v>
      </c>
      <c r="F28" t="s">
        <v>128</v>
      </c>
      <c r="H28">
        <v>196</v>
      </c>
      <c r="Z28">
        <f>SUM(H28:X28)</f>
        <v>196</v>
      </c>
    </row>
    <row r="29" spans="1:26" x14ac:dyDescent="0.2">
      <c r="A29" t="s">
        <v>58</v>
      </c>
      <c r="B29" t="s">
        <v>107</v>
      </c>
      <c r="D29" t="s">
        <v>108</v>
      </c>
      <c r="F29" t="s">
        <v>103</v>
      </c>
      <c r="H29">
        <v>181</v>
      </c>
      <c r="Z29">
        <f>SUM(H29:X29)</f>
        <v>181</v>
      </c>
    </row>
    <row r="30" spans="1:26" x14ac:dyDescent="0.2">
      <c r="A30" t="s">
        <v>72</v>
      </c>
      <c r="B30" t="s">
        <v>109</v>
      </c>
      <c r="D30" t="s">
        <v>110</v>
      </c>
      <c r="F30" t="s">
        <v>111</v>
      </c>
      <c r="H30">
        <v>168</v>
      </c>
      <c r="Z30">
        <f>SUM(H30:X30)</f>
        <v>168</v>
      </c>
    </row>
    <row r="31" spans="1:26" x14ac:dyDescent="0.2">
      <c r="A31" t="s">
        <v>73</v>
      </c>
      <c r="B31" t="s">
        <v>112</v>
      </c>
      <c r="D31" t="s">
        <v>113</v>
      </c>
      <c r="F31" t="s">
        <v>103</v>
      </c>
      <c r="H31">
        <v>155</v>
      </c>
      <c r="Z31">
        <f>SUM(H31:X31)</f>
        <v>155</v>
      </c>
    </row>
    <row r="32" spans="1:26" x14ac:dyDescent="0.2">
      <c r="A32" t="s">
        <v>78</v>
      </c>
      <c r="B32" t="s">
        <v>114</v>
      </c>
      <c r="D32" t="s">
        <v>115</v>
      </c>
      <c r="F32" t="s">
        <v>103</v>
      </c>
      <c r="H32">
        <v>144</v>
      </c>
      <c r="Z32">
        <f>SUM(H32:X32)</f>
        <v>144</v>
      </c>
    </row>
    <row r="33" spans="1:26" x14ac:dyDescent="0.2">
      <c r="A33" t="s">
        <v>79</v>
      </c>
      <c r="Z33">
        <f>SUM(H33:X33)</f>
        <v>0</v>
      </c>
    </row>
    <row r="34" spans="1:26" x14ac:dyDescent="0.2">
      <c r="A34" t="s">
        <v>82</v>
      </c>
      <c r="Z34">
        <f>SUM(H34:X34)</f>
        <v>0</v>
      </c>
    </row>
    <row r="35" spans="1:26" x14ac:dyDescent="0.2">
      <c r="Z35">
        <f t="shared" si="0"/>
        <v>0</v>
      </c>
    </row>
    <row r="36" spans="1:26" x14ac:dyDescent="0.2">
      <c r="B36" s="1" t="s">
        <v>23</v>
      </c>
    </row>
    <row r="37" spans="1:26" x14ac:dyDescent="0.2">
      <c r="A37" t="s">
        <v>41</v>
      </c>
      <c r="B37" t="s">
        <v>80</v>
      </c>
      <c r="D37" t="s">
        <v>81</v>
      </c>
      <c r="F37" t="s">
        <v>32</v>
      </c>
      <c r="H37">
        <v>500</v>
      </c>
      <c r="Z37">
        <f>SUM(H37:X37)</f>
        <v>500</v>
      </c>
    </row>
    <row r="38" spans="1:26" x14ac:dyDescent="0.2">
      <c r="A38" t="s">
        <v>42</v>
      </c>
      <c r="B38" t="s">
        <v>68</v>
      </c>
      <c r="D38" t="s">
        <v>69</v>
      </c>
      <c r="F38" t="s">
        <v>32</v>
      </c>
      <c r="H38">
        <v>463</v>
      </c>
      <c r="Z38">
        <f>SUM(H38:X38)</f>
        <v>463</v>
      </c>
    </row>
    <row r="39" spans="1:26" x14ac:dyDescent="0.2">
      <c r="A39" t="s">
        <v>43</v>
      </c>
      <c r="B39" t="s">
        <v>8</v>
      </c>
      <c r="D39" t="s">
        <v>9</v>
      </c>
      <c r="F39" t="s">
        <v>88</v>
      </c>
      <c r="H39">
        <v>428</v>
      </c>
      <c r="Z39">
        <f>SUM(H39:X39)</f>
        <v>428</v>
      </c>
    </row>
    <row r="41" spans="1:26" x14ac:dyDescent="0.2">
      <c r="A41" s="1"/>
    </row>
    <row r="43" spans="1:26" x14ac:dyDescent="0.2">
      <c r="B43" s="1" t="s">
        <v>26</v>
      </c>
    </row>
    <row r="44" spans="1:26" x14ac:dyDescent="0.2">
      <c r="A44" t="s">
        <v>41</v>
      </c>
      <c r="B44" t="s">
        <v>13</v>
      </c>
      <c r="D44" t="s">
        <v>17</v>
      </c>
      <c r="F44" t="s">
        <v>30</v>
      </c>
      <c r="H44">
        <v>500</v>
      </c>
      <c r="Z44">
        <f>SUM(H44:X44)</f>
        <v>500</v>
      </c>
    </row>
    <row r="45" spans="1:26" x14ac:dyDescent="0.2">
      <c r="A45" t="s">
        <v>42</v>
      </c>
      <c r="B45" t="s">
        <v>12</v>
      </c>
      <c r="D45" t="s">
        <v>16</v>
      </c>
      <c r="F45" t="s">
        <v>32</v>
      </c>
      <c r="H45">
        <v>463</v>
      </c>
      <c r="Z45">
        <f>SUM(H45:X45)</f>
        <v>463</v>
      </c>
    </row>
    <row r="46" spans="1:26" x14ac:dyDescent="0.2">
      <c r="A46" t="s">
        <v>43</v>
      </c>
      <c r="B46" t="s">
        <v>67</v>
      </c>
      <c r="D46" t="s">
        <v>36</v>
      </c>
      <c r="F46" t="s">
        <v>30</v>
      </c>
      <c r="H46">
        <v>428</v>
      </c>
      <c r="Z46">
        <f>SUM(H46:X46)</f>
        <v>428</v>
      </c>
    </row>
    <row r="47" spans="1:26" x14ac:dyDescent="0.2">
      <c r="A47" t="s">
        <v>44</v>
      </c>
      <c r="B47" t="s">
        <v>14</v>
      </c>
      <c r="D47" t="s">
        <v>34</v>
      </c>
      <c r="F47" t="s">
        <v>30</v>
      </c>
      <c r="H47">
        <v>396</v>
      </c>
      <c r="Z47">
        <f>SUM(H47:X47)</f>
        <v>396</v>
      </c>
    </row>
    <row r="48" spans="1:26" x14ac:dyDescent="0.2">
      <c r="A48" t="s">
        <v>45</v>
      </c>
      <c r="B48" t="s">
        <v>15</v>
      </c>
      <c r="D48" t="s">
        <v>21</v>
      </c>
      <c r="F48" t="s">
        <v>33</v>
      </c>
      <c r="H48">
        <v>366</v>
      </c>
      <c r="Z48">
        <f>SUM(H48:X48)</f>
        <v>366</v>
      </c>
    </row>
    <row r="49" spans="1:26" x14ac:dyDescent="0.2">
      <c r="A49" t="s">
        <v>46</v>
      </c>
      <c r="B49" t="s">
        <v>116</v>
      </c>
      <c r="D49" t="s">
        <v>22</v>
      </c>
      <c r="F49" t="s">
        <v>30</v>
      </c>
      <c r="H49">
        <v>339</v>
      </c>
      <c r="Z49">
        <f>SUM(H49:X49)</f>
        <v>339</v>
      </c>
    </row>
    <row r="50" spans="1:26" x14ac:dyDescent="0.2">
      <c r="A50" t="s">
        <v>47</v>
      </c>
      <c r="B50" t="s">
        <v>117</v>
      </c>
      <c r="D50" t="s">
        <v>18</v>
      </c>
      <c r="F50" t="s">
        <v>33</v>
      </c>
      <c r="H50">
        <v>313</v>
      </c>
      <c r="Z50">
        <f>SUM(H50:X50)</f>
        <v>313</v>
      </c>
    </row>
    <row r="51" spans="1:26" x14ac:dyDescent="0.2">
      <c r="A51" t="s">
        <v>48</v>
      </c>
      <c r="B51" t="s">
        <v>104</v>
      </c>
      <c r="D51" t="s">
        <v>36</v>
      </c>
      <c r="F51" t="s">
        <v>88</v>
      </c>
      <c r="H51">
        <v>290</v>
      </c>
      <c r="Z51">
        <f>SUM(H51:X51)</f>
        <v>290</v>
      </c>
    </row>
    <row r="52" spans="1:26" x14ac:dyDescent="0.2">
      <c r="A52" t="s">
        <v>49</v>
      </c>
      <c r="B52" t="s">
        <v>65</v>
      </c>
      <c r="D52" t="s">
        <v>66</v>
      </c>
      <c r="F52" t="s">
        <v>128</v>
      </c>
      <c r="H52">
        <v>268</v>
      </c>
      <c r="Z52">
        <f>SUM(H52:X52)</f>
        <v>268</v>
      </c>
    </row>
    <row r="53" spans="1:26" x14ac:dyDescent="0.2">
      <c r="A53" t="s">
        <v>50</v>
      </c>
      <c r="B53" t="s">
        <v>118</v>
      </c>
      <c r="D53" t="s">
        <v>119</v>
      </c>
      <c r="F53" t="s">
        <v>32</v>
      </c>
      <c r="H53">
        <v>248</v>
      </c>
      <c r="Z53">
        <f>SUM(H53:X53)</f>
        <v>248</v>
      </c>
    </row>
    <row r="54" spans="1:26" x14ac:dyDescent="0.2">
      <c r="A54" t="s">
        <v>51</v>
      </c>
      <c r="Z54">
        <f>SUM(H54:X54)</f>
        <v>0</v>
      </c>
    </row>
    <row r="55" spans="1:26" x14ac:dyDescent="0.2">
      <c r="A55" t="s">
        <v>52</v>
      </c>
      <c r="Z55">
        <f>SUM(H55:X55)</f>
        <v>0</v>
      </c>
    </row>
    <row r="56" spans="1:26" x14ac:dyDescent="0.2">
      <c r="A56" t="s">
        <v>53</v>
      </c>
      <c r="Z56">
        <f>SUM(H56:X56)</f>
        <v>0</v>
      </c>
    </row>
    <row r="57" spans="1:26" x14ac:dyDescent="0.2">
      <c r="A57" t="s">
        <v>58</v>
      </c>
    </row>
    <row r="59" spans="1:26" x14ac:dyDescent="0.2">
      <c r="B59" s="1" t="s">
        <v>39</v>
      </c>
    </row>
    <row r="60" spans="1:26" x14ac:dyDescent="0.2">
      <c r="A60" t="s">
        <v>41</v>
      </c>
      <c r="B60" t="s">
        <v>120</v>
      </c>
      <c r="D60" t="s">
        <v>29</v>
      </c>
      <c r="F60" t="s">
        <v>30</v>
      </c>
      <c r="H60">
        <v>500</v>
      </c>
      <c r="Z60">
        <f>SUM(H60:X60)</f>
        <v>500</v>
      </c>
    </row>
    <row r="61" spans="1:26" x14ac:dyDescent="0.2">
      <c r="A61" t="s">
        <v>42</v>
      </c>
      <c r="B61" t="s">
        <v>37</v>
      </c>
      <c r="D61" t="s">
        <v>38</v>
      </c>
      <c r="F61" t="s">
        <v>32</v>
      </c>
      <c r="H61">
        <v>463</v>
      </c>
      <c r="Z61">
        <f>SUM(H61:X61)</f>
        <v>463</v>
      </c>
    </row>
    <row r="62" spans="1:26" x14ac:dyDescent="0.2">
      <c r="A62" t="s">
        <v>43</v>
      </c>
      <c r="B62" t="s">
        <v>121</v>
      </c>
      <c r="D62" t="s">
        <v>86</v>
      </c>
      <c r="F62" t="s">
        <v>103</v>
      </c>
      <c r="H62">
        <v>428</v>
      </c>
      <c r="Z62">
        <f>SUM(H62:X62)</f>
        <v>428</v>
      </c>
    </row>
    <row r="63" spans="1:26" x14ac:dyDescent="0.2">
      <c r="A63" t="s">
        <v>44</v>
      </c>
      <c r="B63" t="s">
        <v>27</v>
      </c>
      <c r="D63" t="s">
        <v>19</v>
      </c>
      <c r="F63" t="s">
        <v>33</v>
      </c>
      <c r="H63">
        <v>396</v>
      </c>
      <c r="Z63">
        <f>SUM(H63:X63)</f>
        <v>396</v>
      </c>
    </row>
    <row r="64" spans="1:26" x14ac:dyDescent="0.2">
      <c r="A64" t="s">
        <v>45</v>
      </c>
      <c r="B64" t="s">
        <v>83</v>
      </c>
      <c r="D64" t="s">
        <v>64</v>
      </c>
      <c r="F64" t="s">
        <v>32</v>
      </c>
      <c r="H64">
        <v>366</v>
      </c>
      <c r="Z64">
        <f>SUM(H64:X64)</f>
        <v>366</v>
      </c>
    </row>
    <row r="65" spans="1:26" x14ac:dyDescent="0.2">
      <c r="A65" t="s">
        <v>46</v>
      </c>
      <c r="B65" t="s">
        <v>76</v>
      </c>
      <c r="D65" t="s">
        <v>77</v>
      </c>
      <c r="F65" t="s">
        <v>30</v>
      </c>
      <c r="H65">
        <v>339</v>
      </c>
    </row>
    <row r="66" spans="1:26" x14ac:dyDescent="0.2">
      <c r="A66" t="s">
        <v>47</v>
      </c>
      <c r="B66" t="s">
        <v>116</v>
      </c>
      <c r="D66" t="s">
        <v>35</v>
      </c>
      <c r="F66" t="s">
        <v>30</v>
      </c>
      <c r="H66">
        <v>313</v>
      </c>
    </row>
    <row r="67" spans="1:26" x14ac:dyDescent="0.2">
      <c r="A67" t="s">
        <v>48</v>
      </c>
      <c r="B67" t="s">
        <v>122</v>
      </c>
      <c r="D67" t="s">
        <v>105</v>
      </c>
      <c r="F67" t="s">
        <v>30</v>
      </c>
      <c r="H67">
        <v>290</v>
      </c>
    </row>
    <row r="69" spans="1:26" x14ac:dyDescent="0.2">
      <c r="B69" s="1" t="s">
        <v>54</v>
      </c>
    </row>
    <row r="70" spans="1:26" x14ac:dyDescent="0.2">
      <c r="A70" t="s">
        <v>41</v>
      </c>
      <c r="B70" t="s">
        <v>75</v>
      </c>
      <c r="D70" t="s">
        <v>74</v>
      </c>
      <c r="F70" t="s">
        <v>32</v>
      </c>
      <c r="H70">
        <v>500</v>
      </c>
      <c r="Z70">
        <f>SUM(H70:X70)</f>
        <v>500</v>
      </c>
    </row>
    <row r="71" spans="1:26" x14ac:dyDescent="0.2">
      <c r="A71" t="s">
        <v>42</v>
      </c>
      <c r="B71" t="s">
        <v>84</v>
      </c>
      <c r="D71" t="s">
        <v>85</v>
      </c>
      <c r="F71" t="s">
        <v>32</v>
      </c>
      <c r="H71">
        <v>463</v>
      </c>
      <c r="Z71">
        <f>SUM(H71:X71)</f>
        <v>463</v>
      </c>
    </row>
    <row r="72" spans="1:26" x14ac:dyDescent="0.2">
      <c r="A72" t="s">
        <v>43</v>
      </c>
      <c r="Z72">
        <f>SUM(H72:X72)</f>
        <v>0</v>
      </c>
    </row>
    <row r="73" spans="1:26" x14ac:dyDescent="0.2">
      <c r="A73" t="s">
        <v>44</v>
      </c>
      <c r="Z73">
        <f>SUM(H73:X73)</f>
        <v>0</v>
      </c>
    </row>
    <row r="77" spans="1:26" x14ac:dyDescent="0.2">
      <c r="H77">
        <f>SUBTOTAL(9,H4:H76)</f>
        <v>15743</v>
      </c>
      <c r="I77">
        <f t="shared" ref="I77:Z77" si="1">SUBTOTAL(9,I4:I76)</f>
        <v>0</v>
      </c>
      <c r="P77">
        <f t="shared" si="1"/>
        <v>0</v>
      </c>
      <c r="Q77">
        <f t="shared" si="1"/>
        <v>0</v>
      </c>
      <c r="R77">
        <f t="shared" si="1"/>
        <v>0</v>
      </c>
      <c r="S77">
        <f t="shared" si="1"/>
        <v>0</v>
      </c>
      <c r="T77">
        <f t="shared" si="1"/>
        <v>0</v>
      </c>
      <c r="U77">
        <f t="shared" si="1"/>
        <v>0</v>
      </c>
      <c r="V77">
        <f t="shared" si="1"/>
        <v>0</v>
      </c>
      <c r="W77">
        <f t="shared" si="1"/>
        <v>0</v>
      </c>
      <c r="X77">
        <f t="shared" si="1"/>
        <v>0</v>
      </c>
      <c r="Y77">
        <f t="shared" si="1"/>
        <v>0</v>
      </c>
      <c r="Z77">
        <f t="shared" si="1"/>
        <v>14301</v>
      </c>
    </row>
  </sheetData>
  <autoFilter ref="A1:Y73" xr:uid="{D4514693-619D-44DE-B1EB-58AC16A32A94}"/>
  <sortState xmlns:xlrd2="http://schemas.microsoft.com/office/spreadsheetml/2017/richdata2" ref="B70:Z73">
    <sortCondition descending="1" ref="Z70:Z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2022-03-09T11:08:13Z</dcterms:created>
  <dcterms:modified xsi:type="dcterms:W3CDTF">2023-10-14T14:22:08Z</dcterms:modified>
</cp:coreProperties>
</file>